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ercer trimestre 2025\"/>
    </mc:Choice>
  </mc:AlternateContent>
  <bookViews>
    <workbookView xWindow="0" yWindow="0" windowWidth="20565" windowHeight="924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28">Hidden_2!$A$1:$A$2</definedName>
  </definedNames>
  <calcPr calcId="162913"/>
</workbook>
</file>

<file path=xl/calcChain.xml><?xml version="1.0" encoding="utf-8"?>
<calcChain xmlns="http://schemas.openxmlformats.org/spreadsheetml/2006/main">
  <c r="N53" i="1" l="1"/>
  <c r="N52" i="1"/>
  <c r="N49" i="1"/>
  <c r="N46" i="1"/>
  <c r="N45" i="1"/>
  <c r="N44" i="1"/>
  <c r="N43" i="1"/>
  <c r="N40" i="1"/>
  <c r="N39" i="1"/>
  <c r="N38" i="1"/>
  <c r="N37" i="1"/>
  <c r="N36" i="1"/>
  <c r="N35" i="1"/>
  <c r="N34" i="1"/>
  <c r="N30" i="1"/>
  <c r="N29" i="1"/>
  <c r="N28" i="1"/>
  <c r="N27" i="1"/>
  <c r="N26" i="1"/>
  <c r="N25" i="1"/>
  <c r="N24" i="1"/>
  <c r="N23" i="1"/>
  <c r="N22" i="1"/>
  <c r="N21" i="1"/>
  <c r="N20" i="1"/>
</calcChain>
</file>

<file path=xl/sharedStrings.xml><?xml version="1.0" encoding="utf-8"?>
<sst xmlns="http://schemas.openxmlformats.org/spreadsheetml/2006/main" count="580" uniqueCount="297">
  <si>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</si>
  <si>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</si>
  <si>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</si>
  <si>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</si>
  <si>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</si>
  <si>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</si>
  <si>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</si>
  <si>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</si>
  <si>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</si>
  <si>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</si>
  <si>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</si>
  <si>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</si>
  <si>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</si>
  <si>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</si>
  <si>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</si>
  <si>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</si>
  <si>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</si>
  <si>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</si>
  <si>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</si>
  <si>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</si>
  <si>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</si>
  <si>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</si>
  <si>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</si>
  <si>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</si>
  <si>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</si>
  <si>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</si>
  <si>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</si>
  <si>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</si>
  <si>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</si>
  <si>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</si>
  <si>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</si>
  <si>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</si>
  <si>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</si>
  <si>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</si>
  <si>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</si>
  <si>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</si>
  <si>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</si>
  <si>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</si>
  <si>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</si>
  <si>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</si>
  <si>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</si>
  <si>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</si>
  <si>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</si>
  <si>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</si>
  <si>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</si>
  <si>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</si>
  <si>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</si>
  <si>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</si>
  <si>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</si>
  <si>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</si>
  <si>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</si>
  <si>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</si>
  <si>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</si>
  <si>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</si>
  <si>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</si>
  <si>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</si>
  <si>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</si>
  <si>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</si>
  <si>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</si>
  <si>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</si>
  <si>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</si>
  <si>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</si>
  <si>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</si>
  <si>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</si>
  <si>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</si>
  <si>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</si>
  <si>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Yaretzi </t>
  </si>
  <si>
    <t xml:space="preserve">Trenado </t>
  </si>
  <si>
    <t xml:space="preserve">Barron </t>
  </si>
  <si>
    <t>CECAFIS/HA/001/2025</t>
  </si>
  <si>
    <t>https://cecafis.gob.mx/download/23247/?tmstv=1745246742</t>
  </si>
  <si>
    <t xml:space="preserve">Prestador de Servicios Administrativos </t>
  </si>
  <si>
    <t>16,587.72</t>
  </si>
  <si>
    <t xml:space="preserve">No aplica </t>
  </si>
  <si>
    <t>https://cecafis.gob.mx/</t>
  </si>
  <si>
    <t xml:space="preserve">Departamento Administrativo </t>
  </si>
  <si>
    <t xml:space="preserve">Vicente </t>
  </si>
  <si>
    <t xml:space="preserve">Rivera </t>
  </si>
  <si>
    <t xml:space="preserve">Morales </t>
  </si>
  <si>
    <t>CECAFIS/HA/002/2025</t>
  </si>
  <si>
    <t>https://cecafis.gob.mx/download/23248/?tmstv=1745246740</t>
  </si>
  <si>
    <t xml:space="preserve">Prestador de Servicios  de Mensajeria </t>
  </si>
  <si>
    <t xml:space="preserve">Karla Paulina </t>
  </si>
  <si>
    <t xml:space="preserve">Diaz </t>
  </si>
  <si>
    <t xml:space="preserve">Reyes </t>
  </si>
  <si>
    <t>CECAFIS/HA/003/2025</t>
  </si>
  <si>
    <t>https://cecafis.gob.mx/download/23249/?tmstv=1745246729</t>
  </si>
  <si>
    <t xml:space="preserve">Nino Jose </t>
  </si>
  <si>
    <t xml:space="preserve">Madrid </t>
  </si>
  <si>
    <t xml:space="preserve">Aguirre </t>
  </si>
  <si>
    <t>CECAFIS/HA/004/2025</t>
  </si>
  <si>
    <t>https://cecafis.gob.mx/download/23250/?tmstv=1745246728</t>
  </si>
  <si>
    <t xml:space="preserve">Prestador de Servicios Disciplinarios </t>
  </si>
  <si>
    <t xml:space="preserve">Martin </t>
  </si>
  <si>
    <t xml:space="preserve">Carrillo </t>
  </si>
  <si>
    <t xml:space="preserve">Villaseñor </t>
  </si>
  <si>
    <t>CECAFIS/HA/005/2025</t>
  </si>
  <si>
    <t>https://cecafis.gob.mx/download/23263/?tmstv=1745247033</t>
  </si>
  <si>
    <t xml:space="preserve">Adriana Mireya </t>
  </si>
  <si>
    <t xml:space="preserve">Gutierrez </t>
  </si>
  <si>
    <t xml:space="preserve">Raamirez </t>
  </si>
  <si>
    <t>CECAFIS/HA/006/2025</t>
  </si>
  <si>
    <t>https://cecafis.gob.mx/download/23262/?tmstv=1745247045</t>
  </si>
  <si>
    <t xml:space="preserve">Jatziry </t>
  </si>
  <si>
    <t xml:space="preserve">Garcia </t>
  </si>
  <si>
    <t xml:space="preserve">Zuñiga </t>
  </si>
  <si>
    <t>CECAFIS/HA/007/2025</t>
  </si>
  <si>
    <t>https://cecafis.gob.mx/download/23261/?tmstv=1745247043</t>
  </si>
  <si>
    <t xml:space="preserve">Oscar Trinidad </t>
  </si>
  <si>
    <t xml:space="preserve">Hernandez </t>
  </si>
  <si>
    <t xml:space="preserve">Leon </t>
  </si>
  <si>
    <t>CECAFIS/HA/008/2025</t>
  </si>
  <si>
    <t>https://cecafis.gob.mx/download/23456/?tmstv=1745422145</t>
  </si>
  <si>
    <t>Prestador de Servicios de docencia.</t>
  </si>
  <si>
    <t xml:space="preserve">Ana  Valeria </t>
  </si>
  <si>
    <t xml:space="preserve">Soto </t>
  </si>
  <si>
    <t xml:space="preserve">Cabello </t>
  </si>
  <si>
    <t>CECAFIS/HP/001/2025</t>
  </si>
  <si>
    <t>https://cecafis.gob.mx/download/23273/?tmstv=1745247296</t>
  </si>
  <si>
    <t xml:space="preserve">Jennifer </t>
  </si>
  <si>
    <t xml:space="preserve">Camacho </t>
  </si>
  <si>
    <t>CECAFIS/HP/003/2025</t>
  </si>
  <si>
    <t>https://cecafis.gob.mx/download/23283/?tmstv=1745247676</t>
  </si>
  <si>
    <t xml:space="preserve">Cinthya Guadalupe </t>
  </si>
  <si>
    <t xml:space="preserve">Vargas </t>
  </si>
  <si>
    <t>CECAFIS/HP/004/2025</t>
  </si>
  <si>
    <t>https://cecafis.gob.mx/download/23284/?tmstv=1745247685</t>
  </si>
  <si>
    <t xml:space="preserve">Alma Berenice </t>
  </si>
  <si>
    <t xml:space="preserve">Martinez </t>
  </si>
  <si>
    <t>Ramirez</t>
  </si>
  <si>
    <t>CECAFIS/HP/005/2025</t>
  </si>
  <si>
    <t>https://cecafis.gob.mx/download/23285/?tmstv=1745247689</t>
  </si>
  <si>
    <t> 5334011</t>
  </si>
  <si>
    <t xml:space="preserve">Jesus Manuel </t>
  </si>
  <si>
    <t xml:space="preserve">Avalos </t>
  </si>
  <si>
    <t>Garcia de Alba</t>
  </si>
  <si>
    <t>CECAFIS/HP/006/2025</t>
  </si>
  <si>
    <t>https://cecafis.gob.mx/download/23286/?tmstv=1745247678</t>
  </si>
  <si>
    <t>Alma Denisse</t>
  </si>
  <si>
    <t xml:space="preserve"> Rodriguez </t>
  </si>
  <si>
    <t>Rodriguez</t>
  </si>
  <si>
    <t>CECAFIS/HP/007/2025</t>
  </si>
  <si>
    <t>https://cecafis.gob.mx/download/23295/?tmstv=1745248188</t>
  </si>
  <si>
    <t>Iriz Zulma</t>
  </si>
  <si>
    <t xml:space="preserve">Moreno </t>
  </si>
  <si>
    <t>Espino</t>
  </si>
  <si>
    <t>CECAFIS/HP/008/2025</t>
  </si>
  <si>
    <t>https://cecafis.gob.mx/download/23296/?tmstv=1745248195</t>
  </si>
  <si>
    <t xml:space="preserve">Abigail Guadalupe </t>
  </si>
  <si>
    <t xml:space="preserve">Ruiz </t>
  </si>
  <si>
    <t>Villalón</t>
  </si>
  <si>
    <t>CECAFIS/HP/009/2025</t>
  </si>
  <si>
    <t>https://cecafis.gob.mx/download/23297/?tmstv=1745248200</t>
  </si>
  <si>
    <t xml:space="preserve">Daniel Eduardo </t>
  </si>
  <si>
    <t xml:space="preserve">Fernández </t>
  </si>
  <si>
    <t>Saldaña</t>
  </si>
  <si>
    <t>CECAFIS/HP/010/2025</t>
  </si>
  <si>
    <t>https://cecafis.gob.mx/download/23298/?tmstv=1745248202</t>
  </si>
  <si>
    <t>Jose Luis</t>
  </si>
  <si>
    <t xml:space="preserve"> Pérez </t>
  </si>
  <si>
    <t>Silva</t>
  </si>
  <si>
    <t>CECAFIS/HP/011/2025</t>
  </si>
  <si>
    <t>https://cecafis.gob.mx/download/23307/?tmstv=1745248334</t>
  </si>
  <si>
    <t>Maria Elena</t>
  </si>
  <si>
    <t xml:space="preserve">Negrete </t>
  </si>
  <si>
    <t>Barajas</t>
  </si>
  <si>
    <t>CECAFIS/HP/012/2025</t>
  </si>
  <si>
    <t>https://cecafis.gob.mx/download/23308/?tmstv=1745248344</t>
  </si>
  <si>
    <t>Leonardo Roberto</t>
  </si>
  <si>
    <t xml:space="preserve"> Corona </t>
  </si>
  <si>
    <t>Mendoza</t>
  </si>
  <si>
    <t>CECAFIS/HP/013/2025</t>
  </si>
  <si>
    <t>https://cecafis.gob.mx/download/23309/?tmstv=1745248342</t>
  </si>
  <si>
    <t xml:space="preserve">Maria Lorena </t>
  </si>
  <si>
    <t>Garcia</t>
  </si>
  <si>
    <t xml:space="preserve"> Estrada</t>
  </si>
  <si>
    <t>CECAFIS/HP/014/2025</t>
  </si>
  <si>
    <t>https://cecafis.gob.mx/download/23310/?tmstv=1745248339</t>
  </si>
  <si>
    <t xml:space="preserve">Alberto </t>
  </si>
  <si>
    <t xml:space="preserve">Calvillo </t>
  </si>
  <si>
    <t>Gutiérrez</t>
  </si>
  <si>
    <t>CECAFIS/HP/015/2025</t>
  </si>
  <si>
    <t>https://cecafis.gob.mx/download/23320/?tmstv=1745248499</t>
  </si>
  <si>
    <t xml:space="preserve">Christian Antonio </t>
  </si>
  <si>
    <t>Bonilla</t>
  </si>
  <si>
    <t>CECAFIS/HP/016/2025</t>
  </si>
  <si>
    <t>https://cecafis.gob.mx/download/23321/?tmstv=1745248511</t>
  </si>
  <si>
    <t xml:space="preserve">Jorge Alejandro </t>
  </si>
  <si>
    <t xml:space="preserve">Ponce </t>
  </si>
  <si>
    <t>Corbella</t>
  </si>
  <si>
    <t>CECAFIS/HP/017/2025</t>
  </si>
  <si>
    <t>https://cecafis.gob.mx/download/23322/?tmstv=1745248510</t>
  </si>
  <si>
    <t>Valeria</t>
  </si>
  <si>
    <t xml:space="preserve"> Escobedo </t>
  </si>
  <si>
    <t>Ortega</t>
  </si>
  <si>
    <t>CECAFIS/HP/018/2025</t>
  </si>
  <si>
    <t>https://cecafis.gob.mx/download/23323/?tmstv=1745248513</t>
  </si>
  <si>
    <t xml:space="preserve">Prestador de Servicios Medicos </t>
  </si>
  <si>
    <t xml:space="preserve">Aldo Oscar </t>
  </si>
  <si>
    <t xml:space="preserve">Sala </t>
  </si>
  <si>
    <t>Plascencia</t>
  </si>
  <si>
    <t>CECAFIS/HP/019/2025</t>
  </si>
  <si>
    <t>https://cecafis.gob.mx/download/23333/?tmstv=1745248660</t>
  </si>
  <si>
    <t xml:space="preserve">Jose Juan </t>
  </si>
  <si>
    <t>Fonseca</t>
  </si>
  <si>
    <t>Cárdenas</t>
  </si>
  <si>
    <t>CECAFIS/HP/020/2025</t>
  </si>
  <si>
    <t>https://cecafis.gob.mx/download/23334/?tmstv=1745248662</t>
  </si>
  <si>
    <t>Luis Fernando</t>
  </si>
  <si>
    <t xml:space="preserve">Galindo </t>
  </si>
  <si>
    <t>Martin</t>
  </si>
  <si>
    <t>CECAFIS/HP/021/2025</t>
  </si>
  <si>
    <t>https://cecafis.gob.mx/download/23336/?tmstv=1745248666</t>
  </si>
  <si>
    <t xml:space="preserve">Cesar Jesus </t>
  </si>
  <si>
    <t xml:space="preserve">Guerrero </t>
  </si>
  <si>
    <t>Granados</t>
  </si>
  <si>
    <t>CECAFIS/HP/022/2025</t>
  </si>
  <si>
    <t>https://cecafis.gob.mx/download/23337/?tmstv=1745248666</t>
  </si>
  <si>
    <t xml:space="preserve">Ma. Del Pilar </t>
  </si>
  <si>
    <t>Ponce</t>
  </si>
  <si>
    <t>CECAFIS/HP/023/2025</t>
  </si>
  <si>
    <t>https://cecafis.gob.mx/download/23347/?tmstv=1745248783</t>
  </si>
  <si>
    <t xml:space="preserve">Luis Gerardo </t>
  </si>
  <si>
    <t xml:space="preserve">Ramirez </t>
  </si>
  <si>
    <t>Morales</t>
  </si>
  <si>
    <t>CECAFIS/HP/024/2025</t>
  </si>
  <si>
    <t>https://cecafis.gob.mx/download/23348/?tmstv=1745248787</t>
  </si>
  <si>
    <t xml:space="preserve">Jose Martin </t>
  </si>
  <si>
    <t xml:space="preserve">Grimaldo </t>
  </si>
  <si>
    <t>Serrano</t>
  </si>
  <si>
    <t>CECAFIS/HP/025/2025</t>
  </si>
  <si>
    <t>https://cecafis.gob.mx/download/23349/?tmstv=1745248791</t>
  </si>
  <si>
    <t xml:space="preserve">Karla </t>
  </si>
  <si>
    <t>CECAFIS/HP/026/2025</t>
  </si>
  <si>
    <t>https://cecafis.gob.mx/download/23350/?tmstv=1745248789</t>
  </si>
  <si>
    <t xml:space="preserve">Jorge Hugo </t>
  </si>
  <si>
    <t xml:space="preserve">Alvarez </t>
  </si>
  <si>
    <t>Alvarez</t>
  </si>
  <si>
    <t>CECAFIS/HP/027/2025</t>
  </si>
  <si>
    <t>https://cecafis.gob.mx/download/23360/?tmstv=1745248891</t>
  </si>
  <si>
    <t xml:space="preserve">Francisco Jhovany </t>
  </si>
  <si>
    <t xml:space="preserve">Daza </t>
  </si>
  <si>
    <t>chavez</t>
  </si>
  <si>
    <t>CECAFIS/HP/028/2025</t>
  </si>
  <si>
    <t>https://cecafis.gob.mx/download/23361/?tmstv=1745248894</t>
  </si>
  <si>
    <t xml:space="preserve">Leonardo Roberto </t>
  </si>
  <si>
    <t>Corona</t>
  </si>
  <si>
    <t xml:space="preserve"> Mendoza</t>
  </si>
  <si>
    <t>CECAFIS/HP/029/2025</t>
  </si>
  <si>
    <t>https://cecafis.gob.mx/download/23459/?tmstv=1745422231</t>
  </si>
  <si>
    <t xml:space="preserve">Alma Denisse </t>
  </si>
  <si>
    <t xml:space="preserve">Rodriguez </t>
  </si>
  <si>
    <t>CECAFIS/HP/030/2025</t>
  </si>
  <si>
    <t>https://cecafis.gob.mx/download/23460/?tmstv=1745422242</t>
  </si>
  <si>
    <t xml:space="preserve">Maria Eugenia </t>
  </si>
  <si>
    <t xml:space="preserve">Chavez </t>
  </si>
  <si>
    <t>Flores</t>
  </si>
  <si>
    <t>CECAFIS/HP/031/2025</t>
  </si>
  <si>
    <t>https://cecafis.gob.mx/download/23362/?tmstv=1745248888</t>
  </si>
  <si>
    <t xml:space="preserve">Alejandra </t>
  </si>
  <si>
    <t xml:space="preserve">Duran </t>
  </si>
  <si>
    <t>Tapoa</t>
  </si>
  <si>
    <t>CECAFIS/HP/032/2025</t>
  </si>
  <si>
    <t>https://cecafis.gob.mx/download/23363/?tmstv=1745248898</t>
  </si>
  <si>
    <t xml:space="preserve">Martha Paulina </t>
  </si>
  <si>
    <t xml:space="preserve">Nuñez </t>
  </si>
  <si>
    <t>ponce</t>
  </si>
  <si>
    <t>CECAFIS/HP/033/2025</t>
  </si>
  <si>
    <t>https://cecafis.gob.mx/download/23373/?tmstv=1745249696</t>
  </si>
  <si>
    <t xml:space="preserve">Sandra Patricia </t>
  </si>
  <si>
    <t xml:space="preserve">Sanchez </t>
  </si>
  <si>
    <t>CECAFIS/HP/034/2025</t>
  </si>
  <si>
    <t>https://cecafis.gob.mx/download/23374/?tmstv=1745249701</t>
  </si>
  <si>
    <t xml:space="preserve">Horacio </t>
  </si>
  <si>
    <t xml:space="preserve">Villegas </t>
  </si>
  <si>
    <t>CECAFIS/HP/035/2025</t>
  </si>
  <si>
    <t>https://cecafis.gob.mx/download/23375/?tmstv=1745249702</t>
  </si>
  <si>
    <t xml:space="preserve">Nyzet </t>
  </si>
  <si>
    <t xml:space="preserve">De Santiago </t>
  </si>
  <si>
    <t xml:space="preserve">De la vega </t>
  </si>
  <si>
    <t>CECAFIS/HP/036/2025</t>
  </si>
  <si>
    <t>https://cecafis.gob.mx/download/23376/?tmstv=1745249707</t>
  </si>
  <si>
    <t>Emilio</t>
  </si>
  <si>
    <t>Caltzontzin</t>
  </si>
  <si>
    <t>Rabell</t>
  </si>
  <si>
    <t>CECAFIS/HP/037/2025</t>
  </si>
  <si>
    <t>https://cecafis.gob.mx/download/23386/?tmstv=1745249897</t>
  </si>
  <si>
    <t xml:space="preserve">Ismael </t>
  </si>
  <si>
    <t xml:space="preserve">Estrada </t>
  </si>
  <si>
    <t>Velazquez</t>
  </si>
  <si>
    <t>CECAFIS/HP/038/2025</t>
  </si>
  <si>
    <t>https://cecafis.gob.mx/download/23387/?tmstv=1745249901</t>
  </si>
  <si>
    <t xml:space="preserve">David </t>
  </si>
  <si>
    <t xml:space="preserve">Lopez </t>
  </si>
  <si>
    <t xml:space="preserve">Anguiano </t>
  </si>
  <si>
    <t>CECAFIS/HP/039/2025</t>
  </si>
  <si>
    <t>https://cecafis.gob.mx/download/23388/?tmstv=1745249909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</si>
</sst>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1F1F1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6" fillId="3" borderId="0" applyNumberFormat="0" applyFill="0" applyBorder="0" applyAlignment="0" applyProtection="0"/>
  </cellStyleXfs>
  <cellXfs count="2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1" fillId="3" borderId="0" xfId="0" applyFont="1" applyFill="1" applyBorder="1"/>
    <xf numFmtId="14" fontId="5" fillId="3" borderId="0" xfId="0" applyNumberFormat="1" applyFont="1" applyFill="1" applyBorder="1"/>
    <xf numFmtId="0" fontId="1" fillId="3" borderId="0" xfId="0" applyFont="1" applyFill="1" applyBorder="1" applyAlignment="1">
      <alignment horizontal="right"/>
    </xf>
    <xf numFmtId="0" fontId="1" fillId="3" borderId="0" xfId="0" applyFont="1" applyFill="1" applyBorder="1" applyAlignment="1"/>
    <xf numFmtId="0" fontId="6" fillId="3" borderId="0" xfId="2" applyFont="1" applyFill="1" applyBorder="1"/>
    <xf numFmtId="14" fontId="1" fillId="3" borderId="0" xfId="0" applyNumberFormat="1" applyFont="1" applyFill="1" applyBorder="1" applyAlignment="1"/>
    <xf numFmtId="14" fontId="1" fillId="3" borderId="0" xfId="0" applyNumberFormat="1" applyFont="1" applyFill="1" applyBorder="1" applyAlignment="1">
      <alignment horizontal="right"/>
    </xf>
    <xf numFmtId="2" fontId="5" fillId="3" borderId="0" xfId="1" applyNumberFormat="1" applyFont="1" applyFill="1" applyBorder="1" applyAlignment="1">
      <alignment horizontal="right"/>
    </xf>
    <xf numFmtId="2" fontId="1" fillId="3" borderId="0" xfId="1" applyNumberFormat="1" applyFont="1" applyFill="1" applyBorder="1" applyAlignment="1">
      <alignment horizontal="right"/>
    </xf>
    <xf numFmtId="0" fontId="5" fillId="3" borderId="0" xfId="0" applyFont="1" applyFill="1" applyBorder="1"/>
    <xf numFmtId="0" fontId="5" fillId="3" borderId="0" xfId="0" applyFont="1" applyFill="1" applyBorder="1" applyAlignment="1"/>
    <xf numFmtId="0" fontId="6" fillId="3" borderId="0" xfId="2" applyFont="1" applyFill="1" applyBorder="1" applyAlignment="1">
      <alignment wrapText="1"/>
    </xf>
    <xf numFmtId="0" fontId="7" fillId="3" borderId="0" xfId="0" applyFont="1" applyFill="1" applyBorder="1" applyAlignment="1">
      <alignment horizontal="right"/>
    </xf>
    <xf numFmtId="2" fontId="1" fillId="3" borderId="0" xfId="1" applyNumberFormat="1" applyFont="1" applyFill="1" applyBorder="1" applyAlignment="1"/>
    <xf numFmtId="2" fontId="5" fillId="3" borderId="0" xfId="1" applyNumberFormat="1" applyFont="1" applyFill="1" applyBorder="1" applyAlignment="1"/>
    <xf numFmtId="2" fontId="1" fillId="3" borderId="0" xfId="1" applyNumberFormat="1" applyFont="1" applyFill="1" applyBorder="1" applyAlignment="1">
      <alignment horizontal="right" wrapText="1"/>
    </xf>
    <xf numFmtId="0" fontId="5" fillId="3" borderId="0" xfId="0" applyFont="1" applyFill="1" applyBorder="1" applyAlignment="1">
      <alignment horizontal="left"/>
    </xf>
    <xf numFmtId="0" fontId="6" fillId="3" borderId="0" xfId="2" applyFont="1" applyFill="1" applyBorder="1" applyAlignme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stemas%20Rh/Desktop/RECURSOS%20HUMANOS/2025/CONTRATOS%202025/REGISTRO%20DE%20CONTR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DE CONTRATOS HP "/>
      <sheetName val="Hoja8"/>
      <sheetName val="CONTROL DE CONTRATOS HA "/>
      <sheetName val="Hoja4"/>
      <sheetName val="Hoja7"/>
      <sheetName val="HP"/>
      <sheetName val="Hoja3"/>
      <sheetName val="HA "/>
    </sheetNames>
    <sheetDataSet>
      <sheetData sheetId="0" refreshError="1">
        <row r="1">
          <cell r="F1" t="str">
            <v xml:space="preserve">NO. DE CONTRATO </v>
          </cell>
          <cell r="G1" t="str">
            <v>TIPO DE ACTIVIDAD</v>
          </cell>
        </row>
        <row r="2">
          <cell r="F2" t="str">
            <v>CECAFIS/HP/001/2025</v>
          </cell>
          <cell r="G2" t="str">
            <v xml:space="preserve">RECURSOS HUMANOD </v>
          </cell>
        </row>
        <row r="3">
          <cell r="F3" t="str">
            <v>CECAFIS/HP/002/2025</v>
          </cell>
          <cell r="G3" t="str">
            <v xml:space="preserve">JURIDICO </v>
          </cell>
        </row>
        <row r="4">
          <cell r="F4" t="str">
            <v>CECAFIS/HP/003/2025</v>
          </cell>
          <cell r="G4" t="str">
            <v xml:space="preserve">CONOCER </v>
          </cell>
        </row>
        <row r="5">
          <cell r="F5" t="str">
            <v>CECAFIS/HP/004/2025</v>
          </cell>
          <cell r="G5" t="str">
            <v xml:space="preserve"> AUXILIAR ACADEMICO </v>
          </cell>
        </row>
        <row r="6">
          <cell r="F6" t="str">
            <v>CECAFIS/HP/005/2025</v>
          </cell>
          <cell r="G6" t="str">
            <v xml:space="preserve"> AUXILIAR ACADEMICO </v>
          </cell>
        </row>
        <row r="7">
          <cell r="F7" t="str">
            <v>CECAFIS/HP/006/2025</v>
          </cell>
          <cell r="G7" t="str">
            <v xml:space="preserve">DOCENTE </v>
          </cell>
        </row>
        <row r="8">
          <cell r="F8" t="str">
            <v>CECAFIS/HP/007/2025</v>
          </cell>
          <cell r="G8" t="str">
            <v>DOCENTE</v>
          </cell>
        </row>
        <row r="9">
          <cell r="F9" t="str">
            <v>CECAFIS/HP/008/2025</v>
          </cell>
          <cell r="G9" t="str">
            <v xml:space="preserve">DOCENTE </v>
          </cell>
        </row>
        <row r="10">
          <cell r="F10" t="str">
            <v>CECAFIS/HP/009/2025</v>
          </cell>
          <cell r="G10" t="str">
            <v xml:space="preserve">DOCENTE </v>
          </cell>
        </row>
        <row r="11">
          <cell r="F11" t="str">
            <v>CECAFIS/HP/010/2025</v>
          </cell>
          <cell r="G11" t="str">
            <v xml:space="preserve">DOCENTE </v>
          </cell>
        </row>
        <row r="12">
          <cell r="F12" t="str">
            <v>CECAFIS/HP/011/2025</v>
          </cell>
          <cell r="G12" t="str">
            <v xml:space="preserve">DOCENTE </v>
          </cell>
        </row>
        <row r="13">
          <cell r="F13" t="str">
            <v>CECAFIS/HP/012/2025</v>
          </cell>
          <cell r="G13" t="str">
            <v xml:space="preserve">DOCENTE </v>
          </cell>
        </row>
        <row r="14">
          <cell r="F14" t="str">
            <v>CECAFIS/HP/013/2025</v>
          </cell>
          <cell r="G14" t="str">
            <v xml:space="preserve">DOCENTE </v>
          </cell>
        </row>
        <row r="15">
          <cell r="F15" t="str">
            <v>CECAFIS/HP/014/2025</v>
          </cell>
          <cell r="G15" t="str">
            <v xml:space="preserve">DOCENTE </v>
          </cell>
        </row>
        <row r="16">
          <cell r="F16" t="str">
            <v>CECAFIS/HP/015/2025</v>
          </cell>
          <cell r="G16" t="str">
            <v xml:space="preserve">DOCENTE </v>
          </cell>
        </row>
        <row r="17">
          <cell r="F17" t="str">
            <v>CECAFIS/HP/016/2025</v>
          </cell>
          <cell r="G17" t="str">
            <v xml:space="preserve">DOCENTE </v>
          </cell>
        </row>
        <row r="18">
          <cell r="F18" t="str">
            <v>CECAFIS/HP/017/2025</v>
          </cell>
          <cell r="G18" t="str">
            <v xml:space="preserve">Conociendo un policía </v>
          </cell>
        </row>
        <row r="19">
          <cell r="F19" t="str">
            <v>CECAFIS/HP/018/2025</v>
          </cell>
          <cell r="G19" t="str">
            <v>DOCTOR</v>
          </cell>
        </row>
        <row r="20">
          <cell r="F20" t="str">
            <v>CECAFIS/HP/019/2025</v>
          </cell>
          <cell r="G20" t="str">
            <v>DOCTOR</v>
          </cell>
        </row>
        <row r="21">
          <cell r="F21" t="str">
            <v>CECAFIS/HP/020/2025</v>
          </cell>
          <cell r="G21" t="str">
            <v xml:space="preserve">DOCENTE </v>
          </cell>
        </row>
        <row r="22">
          <cell r="F22" t="str">
            <v>CECAFIS/HP/021/2025</v>
          </cell>
          <cell r="G22" t="str">
            <v xml:space="preserve">DOCENTE </v>
          </cell>
        </row>
        <row r="23">
          <cell r="F23" t="str">
            <v>CECAFIS/HP/022/2025</v>
          </cell>
          <cell r="G23" t="str">
            <v xml:space="preserve">DOCENTE </v>
          </cell>
        </row>
        <row r="24">
          <cell r="F24" t="str">
            <v>CECAFIS/HP/023/2025</v>
          </cell>
          <cell r="G24" t="str">
            <v xml:space="preserve">DOCENTE </v>
          </cell>
        </row>
        <row r="25">
          <cell r="F25" t="str">
            <v>CECAFIS/HP/024/2025</v>
          </cell>
          <cell r="G25" t="str">
            <v xml:space="preserve">DOCENTE </v>
          </cell>
        </row>
        <row r="26">
          <cell r="F26" t="str">
            <v>CECAFIS/HP/025/2025</v>
          </cell>
          <cell r="G26" t="str">
            <v xml:space="preserve">DOCENTE </v>
          </cell>
        </row>
        <row r="27">
          <cell r="F27" t="str">
            <v>CECAFIS/HP/026/2025</v>
          </cell>
          <cell r="G27" t="str">
            <v xml:space="preserve">DOCENTE </v>
          </cell>
        </row>
        <row r="28">
          <cell r="F28" t="str">
            <v>CECAFIS/HP/027/2025</v>
          </cell>
          <cell r="G28" t="str">
            <v xml:space="preserve">ADMINISTRATIVO </v>
          </cell>
        </row>
        <row r="29">
          <cell r="F29" t="str">
            <v>CECAFIS/HP/028/2025</v>
          </cell>
          <cell r="G29" t="str">
            <v xml:space="preserve">ACADEMICO </v>
          </cell>
        </row>
        <row r="30">
          <cell r="F30" t="str">
            <v>CECAFIS/HP/029/2025</v>
          </cell>
          <cell r="G30" t="str">
            <v xml:space="preserve">Docente </v>
          </cell>
        </row>
        <row r="31">
          <cell r="F31" t="str">
            <v>CECAFIS/HP/030/2025</v>
          </cell>
          <cell r="G31" t="str">
            <v xml:space="preserve">DOCENTE </v>
          </cell>
        </row>
        <row r="32">
          <cell r="F32" t="str">
            <v>CECAFIS/HP/031/2025</v>
          </cell>
          <cell r="G32" t="str">
            <v xml:space="preserve">DOCENTE </v>
          </cell>
        </row>
        <row r="33">
          <cell r="F33" t="str">
            <v>CECAFIS/HP/032/2025</v>
          </cell>
          <cell r="G33" t="str">
            <v xml:space="preserve">DOCENTE </v>
          </cell>
        </row>
        <row r="34">
          <cell r="F34" t="str">
            <v>CECAFIS/HP/033/2025</v>
          </cell>
          <cell r="G34" t="str">
            <v xml:space="preserve">ADMINISTRATIVO </v>
          </cell>
        </row>
        <row r="35">
          <cell r="F35" t="str">
            <v>CECAFIS/HP/034/2025</v>
          </cell>
          <cell r="G35" t="str">
            <v xml:space="preserve">ADMINISTRATIVO </v>
          </cell>
        </row>
        <row r="36">
          <cell r="F36" t="str">
            <v>CECAFIS/HP/035/2025</v>
          </cell>
          <cell r="G36" t="str">
            <v xml:space="preserve">DOCENTE </v>
          </cell>
        </row>
        <row r="37">
          <cell r="F37" t="str">
            <v>CECAFIS/HP/036/2025</v>
          </cell>
          <cell r="G37" t="str">
            <v xml:space="preserve">DOCTOR </v>
          </cell>
        </row>
        <row r="38">
          <cell r="F38" t="str">
            <v>CECAFIS/HP/037/2025</v>
          </cell>
          <cell r="G38" t="str">
            <v xml:space="preserve">DOCTOR </v>
          </cell>
        </row>
        <row r="39">
          <cell r="F39" t="str">
            <v>CECAFIS/HP/038/2025</v>
          </cell>
          <cell r="G39" t="str">
            <v xml:space="preserve">DOCENTE </v>
          </cell>
        </row>
        <row r="40">
          <cell r="F40" t="str">
            <v>CECAFIS/HP/039/2025</v>
          </cell>
          <cell r="G40" t="str">
            <v xml:space="preserve">DOCENTE </v>
          </cell>
        </row>
        <row r="41">
          <cell r="F41" t="str">
            <v>CECAFIS/HP/040/2025</v>
          </cell>
          <cell r="G41" t="str">
            <v xml:space="preserve"> AUXILIAR ACADEMICO </v>
          </cell>
        </row>
        <row r="42">
          <cell r="F42" t="str">
            <v>CECAFIS/HP/041/2025</v>
          </cell>
          <cell r="G42" t="str">
            <v xml:space="preserve"> AUXILIAR ACADEMICO </v>
          </cell>
        </row>
        <row r="43">
          <cell r="F43" t="str">
            <v>CECAFIS/HP/042/2025</v>
          </cell>
          <cell r="G43" t="str">
            <v xml:space="preserve">ADMINISTRATIVO </v>
          </cell>
        </row>
        <row r="44">
          <cell r="F44" t="str">
            <v>CECAFIS/HP/009/2025</v>
          </cell>
          <cell r="G44" t="str">
            <v xml:space="preserve">DOCENTE </v>
          </cell>
        </row>
        <row r="45">
          <cell r="F45" t="str">
            <v>CECAFIS/HP/035/2025</v>
          </cell>
          <cell r="G45" t="str">
            <v xml:space="preserve">DOCENTE </v>
          </cell>
        </row>
        <row r="46">
          <cell r="G46">
            <v>45747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23363/?tmstv=1745248898" TargetMode="External"/><Relationship Id="rId3" Type="http://schemas.openxmlformats.org/officeDocument/2006/relationships/hyperlink" Target="https://cecafis.gob.mx/download/23250/?tmstv=1745246728" TargetMode="External"/><Relationship Id="rId7" Type="http://schemas.openxmlformats.org/officeDocument/2006/relationships/hyperlink" Target="https://cecafis.gob.mx/download/23459/?tmstv=1745422231" TargetMode="External"/><Relationship Id="rId2" Type="http://schemas.openxmlformats.org/officeDocument/2006/relationships/hyperlink" Target="https://cecafis.gob.mx/download/23387/?tmstv=1745249901" TargetMode="External"/><Relationship Id="rId1" Type="http://schemas.openxmlformats.org/officeDocument/2006/relationships/hyperlink" Target="https://cecafis.gob.mx/download/23247/?tmstv=1745246742" TargetMode="External"/><Relationship Id="rId6" Type="http://schemas.openxmlformats.org/officeDocument/2006/relationships/hyperlink" Target="https://cecafis.gob.mx/download/23388/?tmstv=1745249909" TargetMode="External"/><Relationship Id="rId5" Type="http://schemas.openxmlformats.org/officeDocument/2006/relationships/hyperlink" Target="https://cecafis.gob.mx/download/23284/?tmstv=1745247685" TargetMode="External"/><Relationship Id="rId10" Type="http://schemas.openxmlformats.org/officeDocument/2006/relationships/hyperlink" Target="https://cecafis.gob.mx/download/23456/?tmstv=1745422145" TargetMode="External"/><Relationship Id="rId4" Type="http://schemas.openxmlformats.org/officeDocument/2006/relationships/hyperlink" Target="https://cecafis.gob.mx/download/23261/?tmstv=1745247043" TargetMode="External"/><Relationship Id="rId9" Type="http://schemas.openxmlformats.org/officeDocument/2006/relationships/hyperlink" Target="https://cecafis.gob.mx/download/23460/?tmstv=1745422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0" t="s">
        <v>38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45839</v>
      </c>
      <c r="C8" s="3">
        <v>45930</v>
      </c>
      <c r="D8" s="2" t="s">
        <v>63</v>
      </c>
      <c r="E8" s="4">
        <v>5121011</v>
      </c>
      <c r="F8" s="5" t="s">
        <v>66</v>
      </c>
      <c r="G8" s="5" t="s">
        <v>67</v>
      </c>
      <c r="H8" s="5" t="s">
        <v>68</v>
      </c>
      <c r="I8" s="5" t="s">
        <v>65</v>
      </c>
      <c r="J8" s="5" t="s">
        <v>69</v>
      </c>
      <c r="K8" s="6" t="s">
        <v>70</v>
      </c>
      <c r="L8" s="7">
        <v>45884</v>
      </c>
      <c r="M8" s="8">
        <v>46006</v>
      </c>
      <c r="N8" s="2" t="s">
        <v>71</v>
      </c>
      <c r="O8" s="9">
        <v>19000</v>
      </c>
      <c r="P8" s="9" t="s">
        <v>72</v>
      </c>
      <c r="Q8" s="9">
        <v>101333.33</v>
      </c>
      <c r="R8" s="10">
        <v>88696.12</v>
      </c>
      <c r="S8" s="2" t="s">
        <v>73</v>
      </c>
      <c r="T8" s="2" t="s">
        <v>74</v>
      </c>
      <c r="U8" s="2" t="s">
        <v>75</v>
      </c>
      <c r="V8" s="3">
        <v>45930</v>
      </c>
    </row>
    <row r="9" spans="1:23" x14ac:dyDescent="0.25">
      <c r="A9" s="2">
        <v>2025</v>
      </c>
      <c r="B9" s="3">
        <v>45839</v>
      </c>
      <c r="C9" s="3">
        <v>45930</v>
      </c>
      <c r="D9" s="2" t="s">
        <v>63</v>
      </c>
      <c r="E9" s="4">
        <v>5121011</v>
      </c>
      <c r="F9" s="5" t="s">
        <v>76</v>
      </c>
      <c r="G9" s="5" t="s">
        <v>77</v>
      </c>
      <c r="H9" s="5" t="s">
        <v>78</v>
      </c>
      <c r="I9" s="5" t="s">
        <v>64</v>
      </c>
      <c r="J9" s="5" t="s">
        <v>79</v>
      </c>
      <c r="K9" s="11" t="s">
        <v>80</v>
      </c>
      <c r="L9" s="7">
        <v>45884</v>
      </c>
      <c r="M9" s="8">
        <v>46006</v>
      </c>
      <c r="N9" s="5" t="s">
        <v>81</v>
      </c>
      <c r="O9" s="10">
        <v>12000</v>
      </c>
      <c r="P9" s="10">
        <v>10955.04</v>
      </c>
      <c r="Q9" s="10">
        <v>64000</v>
      </c>
      <c r="R9" s="10">
        <v>10955.04</v>
      </c>
      <c r="S9" s="2" t="s">
        <v>73</v>
      </c>
      <c r="T9" s="2" t="s">
        <v>74</v>
      </c>
      <c r="U9" s="2" t="s">
        <v>75</v>
      </c>
      <c r="V9" s="3">
        <v>45930</v>
      </c>
    </row>
    <row r="10" spans="1:23" x14ac:dyDescent="0.25">
      <c r="A10" s="2">
        <v>2025</v>
      </c>
      <c r="B10" s="3">
        <v>45839</v>
      </c>
      <c r="C10" s="3">
        <v>45930</v>
      </c>
      <c r="D10" s="2" t="s">
        <v>63</v>
      </c>
      <c r="E10" s="4">
        <v>5121011</v>
      </c>
      <c r="F10" s="5" t="s">
        <v>82</v>
      </c>
      <c r="G10" s="5" t="s">
        <v>83</v>
      </c>
      <c r="H10" s="5" t="s">
        <v>84</v>
      </c>
      <c r="I10" s="5" t="s">
        <v>65</v>
      </c>
      <c r="J10" s="5" t="s">
        <v>85</v>
      </c>
      <c r="K10" s="11" t="s">
        <v>86</v>
      </c>
      <c r="L10" s="7">
        <v>45884</v>
      </c>
      <c r="M10" s="8">
        <v>46006</v>
      </c>
      <c r="N10" s="2" t="s">
        <v>71</v>
      </c>
      <c r="O10" s="10">
        <v>19000</v>
      </c>
      <c r="P10" s="10">
        <v>16587.72</v>
      </c>
      <c r="Q10" s="9">
        <v>100066.67</v>
      </c>
      <c r="R10" s="9">
        <v>87610.5</v>
      </c>
      <c r="S10" s="2" t="s">
        <v>73</v>
      </c>
      <c r="T10" s="2" t="s">
        <v>74</v>
      </c>
      <c r="U10" s="2" t="s">
        <v>75</v>
      </c>
      <c r="V10" s="3">
        <v>45930</v>
      </c>
    </row>
    <row r="11" spans="1:23" x14ac:dyDescent="0.25">
      <c r="A11" s="2">
        <v>2025</v>
      </c>
      <c r="B11" s="3">
        <v>45839</v>
      </c>
      <c r="C11" s="3">
        <v>45930</v>
      </c>
      <c r="D11" s="2" t="s">
        <v>63</v>
      </c>
      <c r="E11" s="4">
        <v>5121011</v>
      </c>
      <c r="F11" s="5" t="s">
        <v>87</v>
      </c>
      <c r="G11" s="5" t="s">
        <v>88</v>
      </c>
      <c r="H11" s="5" t="s">
        <v>89</v>
      </c>
      <c r="I11" s="5" t="s">
        <v>64</v>
      </c>
      <c r="J11" s="5" t="s">
        <v>90</v>
      </c>
      <c r="K11" s="6" t="s">
        <v>91</v>
      </c>
      <c r="L11" s="7">
        <v>45884</v>
      </c>
      <c r="M11" s="8">
        <v>46006</v>
      </c>
      <c r="N11" s="5" t="s">
        <v>92</v>
      </c>
      <c r="O11" s="10">
        <v>17000</v>
      </c>
      <c r="P11" s="10">
        <v>15014.92</v>
      </c>
      <c r="Q11" s="9">
        <v>88966.67</v>
      </c>
      <c r="R11" s="10">
        <v>78766.179999999993</v>
      </c>
      <c r="S11" s="2" t="s">
        <v>73</v>
      </c>
      <c r="T11" s="2" t="s">
        <v>74</v>
      </c>
      <c r="U11" s="2" t="s">
        <v>75</v>
      </c>
      <c r="V11" s="3">
        <v>45930</v>
      </c>
    </row>
    <row r="12" spans="1:23" x14ac:dyDescent="0.25">
      <c r="A12" s="2">
        <v>2025</v>
      </c>
      <c r="B12" s="3">
        <v>45839</v>
      </c>
      <c r="C12" s="3">
        <v>45930</v>
      </c>
      <c r="D12" s="2" t="s">
        <v>63</v>
      </c>
      <c r="E12" s="4">
        <v>5121011</v>
      </c>
      <c r="F12" s="5" t="s">
        <v>93</v>
      </c>
      <c r="G12" s="5" t="s">
        <v>94</v>
      </c>
      <c r="H12" s="5" t="s">
        <v>95</v>
      </c>
      <c r="I12" s="5" t="s">
        <v>64</v>
      </c>
      <c r="J12" s="5" t="s">
        <v>96</v>
      </c>
      <c r="K12" s="11" t="s">
        <v>97</v>
      </c>
      <c r="L12" s="7">
        <v>45884</v>
      </c>
      <c r="M12" s="8">
        <v>46006</v>
      </c>
      <c r="N12" s="5" t="s">
        <v>92</v>
      </c>
      <c r="O12" s="10">
        <v>17000</v>
      </c>
      <c r="P12" s="10">
        <v>15014.92</v>
      </c>
      <c r="Q12" s="9">
        <v>88966.67</v>
      </c>
      <c r="R12" s="10">
        <v>78766.179999999993</v>
      </c>
      <c r="S12" s="2" t="s">
        <v>73</v>
      </c>
      <c r="T12" s="2" t="s">
        <v>74</v>
      </c>
      <c r="U12" s="2" t="s">
        <v>75</v>
      </c>
      <c r="V12" s="3">
        <v>45930</v>
      </c>
    </row>
    <row r="13" spans="1:23" x14ac:dyDescent="0.25">
      <c r="A13" s="2">
        <v>2025</v>
      </c>
      <c r="B13" s="3">
        <v>45839</v>
      </c>
      <c r="C13" s="3">
        <v>45930</v>
      </c>
      <c r="D13" s="2" t="s">
        <v>63</v>
      </c>
      <c r="E13" s="4">
        <v>5121011</v>
      </c>
      <c r="F13" s="5" t="s">
        <v>98</v>
      </c>
      <c r="G13" s="5" t="s">
        <v>99</v>
      </c>
      <c r="H13" s="5" t="s">
        <v>100</v>
      </c>
      <c r="I13" s="5" t="s">
        <v>65</v>
      </c>
      <c r="J13" s="5" t="s">
        <v>101</v>
      </c>
      <c r="K13" s="11" t="s">
        <v>102</v>
      </c>
      <c r="L13" s="7">
        <v>45884</v>
      </c>
      <c r="M13" s="8">
        <v>46006</v>
      </c>
      <c r="N13" s="5" t="s">
        <v>92</v>
      </c>
      <c r="O13" s="10">
        <v>17000</v>
      </c>
      <c r="P13" s="10">
        <v>15014.92</v>
      </c>
      <c r="Q13" s="9">
        <v>88966.67</v>
      </c>
      <c r="R13" s="10">
        <v>78766.179999999993</v>
      </c>
      <c r="S13" s="2" t="s">
        <v>73</v>
      </c>
      <c r="T13" s="2" t="s">
        <v>74</v>
      </c>
      <c r="U13" s="2" t="s">
        <v>75</v>
      </c>
      <c r="V13" s="3">
        <v>45930</v>
      </c>
    </row>
    <row r="14" spans="1:23" x14ac:dyDescent="0.25">
      <c r="A14" s="2">
        <v>2025</v>
      </c>
      <c r="B14" s="3">
        <v>45839</v>
      </c>
      <c r="C14" s="3">
        <v>45930</v>
      </c>
      <c r="D14" s="2" t="s">
        <v>63</v>
      </c>
      <c r="E14" s="4">
        <v>5121011</v>
      </c>
      <c r="F14" s="5" t="s">
        <v>103</v>
      </c>
      <c r="G14" s="5" t="s">
        <v>104</v>
      </c>
      <c r="H14" s="5" t="s">
        <v>105</v>
      </c>
      <c r="I14" s="5" t="s">
        <v>65</v>
      </c>
      <c r="J14" s="5" t="s">
        <v>106</v>
      </c>
      <c r="K14" s="6" t="s">
        <v>107</v>
      </c>
      <c r="L14" s="7">
        <v>45884</v>
      </c>
      <c r="M14" s="8">
        <v>46006</v>
      </c>
      <c r="N14" s="2" t="s">
        <v>71</v>
      </c>
      <c r="O14" s="10">
        <v>17000</v>
      </c>
      <c r="P14" s="10">
        <v>15014.92</v>
      </c>
      <c r="Q14" s="9">
        <v>47600</v>
      </c>
      <c r="R14" s="9">
        <v>42238.9</v>
      </c>
      <c r="S14" s="2" t="s">
        <v>73</v>
      </c>
      <c r="T14" s="2" t="s">
        <v>74</v>
      </c>
      <c r="U14" s="2" t="s">
        <v>75</v>
      </c>
      <c r="V14" s="3">
        <v>45930</v>
      </c>
    </row>
    <row r="15" spans="1:23" ht="17.25" customHeight="1" x14ac:dyDescent="0.25">
      <c r="A15" s="2">
        <v>2025</v>
      </c>
      <c r="B15" s="3">
        <v>45839</v>
      </c>
      <c r="C15" s="3">
        <v>45930</v>
      </c>
      <c r="D15" s="2" t="s">
        <v>63</v>
      </c>
      <c r="E15" s="4">
        <v>5121011</v>
      </c>
      <c r="F15" s="12" t="s">
        <v>108</v>
      </c>
      <c r="G15" s="12" t="s">
        <v>109</v>
      </c>
      <c r="H15" s="12" t="s">
        <v>110</v>
      </c>
      <c r="I15" s="2" t="s">
        <v>64</v>
      </c>
      <c r="J15" s="5" t="s">
        <v>111</v>
      </c>
      <c r="K15" s="13" t="s">
        <v>112</v>
      </c>
      <c r="L15" s="7">
        <v>45884</v>
      </c>
      <c r="M15" s="8">
        <v>46006</v>
      </c>
      <c r="N15" s="2" t="s">
        <v>113</v>
      </c>
      <c r="O15" s="10">
        <v>21000</v>
      </c>
      <c r="P15" s="10">
        <v>18160.52</v>
      </c>
      <c r="Q15" s="9">
        <v>107100</v>
      </c>
      <c r="R15" s="10">
        <v>92784.71</v>
      </c>
      <c r="S15" s="2" t="s">
        <v>73</v>
      </c>
      <c r="T15" s="2" t="s">
        <v>74</v>
      </c>
      <c r="U15" s="2" t="s">
        <v>75</v>
      </c>
      <c r="V15" s="3">
        <v>45930</v>
      </c>
    </row>
    <row r="16" spans="1:23" x14ac:dyDescent="0.25">
      <c r="A16" s="2">
        <v>2025</v>
      </c>
      <c r="B16" s="3">
        <v>45839</v>
      </c>
      <c r="C16" s="3">
        <v>45930</v>
      </c>
      <c r="D16" s="2" t="s">
        <v>62</v>
      </c>
      <c r="E16" s="14">
        <v>5333011</v>
      </c>
      <c r="F16" s="2" t="s">
        <v>114</v>
      </c>
      <c r="G16" s="2" t="s">
        <v>115</v>
      </c>
      <c r="H16" s="2" t="s">
        <v>116</v>
      </c>
      <c r="I16" s="2" t="s">
        <v>65</v>
      </c>
      <c r="J16" s="2" t="s">
        <v>117</v>
      </c>
      <c r="K16" s="11" t="s">
        <v>118</v>
      </c>
      <c r="L16" s="7">
        <v>45884</v>
      </c>
      <c r="M16" s="8">
        <v>46006</v>
      </c>
      <c r="N16" s="2" t="s">
        <v>71</v>
      </c>
      <c r="O16" s="10">
        <v>24902.9</v>
      </c>
      <c r="P16" s="10">
        <v>28576.080000000002</v>
      </c>
      <c r="Q16" s="9">
        <v>36524.25</v>
      </c>
      <c r="R16" s="9">
        <v>41911.58</v>
      </c>
      <c r="S16" s="2" t="s">
        <v>73</v>
      </c>
      <c r="T16" s="2" t="s">
        <v>74</v>
      </c>
      <c r="U16" s="2" t="s">
        <v>75</v>
      </c>
      <c r="V16" s="3">
        <v>45930</v>
      </c>
    </row>
    <row r="17" spans="1:22" x14ac:dyDescent="0.25">
      <c r="A17" s="2">
        <v>2025</v>
      </c>
      <c r="B17" s="3">
        <v>45839</v>
      </c>
      <c r="C17" s="3">
        <v>45930</v>
      </c>
      <c r="D17" s="2" t="s">
        <v>62</v>
      </c>
      <c r="E17" s="14">
        <v>5333011</v>
      </c>
      <c r="F17" s="5" t="s">
        <v>119</v>
      </c>
      <c r="G17" s="5" t="s">
        <v>120</v>
      </c>
      <c r="H17" s="5" t="s">
        <v>84</v>
      </c>
      <c r="I17" s="5" t="s">
        <v>65</v>
      </c>
      <c r="J17" s="5" t="s">
        <v>121</v>
      </c>
      <c r="K17" s="11" t="s">
        <v>122</v>
      </c>
      <c r="L17" s="7">
        <v>45884</v>
      </c>
      <c r="M17" s="8">
        <v>46006</v>
      </c>
      <c r="N17" s="2" t="s">
        <v>71</v>
      </c>
      <c r="O17" s="15">
        <v>19811.32</v>
      </c>
      <c r="P17" s="15">
        <v>21000</v>
      </c>
      <c r="Q17" s="16">
        <v>105000</v>
      </c>
      <c r="R17" s="17">
        <v>110732.2</v>
      </c>
      <c r="S17" s="2" t="s">
        <v>73</v>
      </c>
      <c r="T17" s="2" t="s">
        <v>74</v>
      </c>
      <c r="U17" s="2" t="s">
        <v>75</v>
      </c>
      <c r="V17" s="3">
        <v>45930</v>
      </c>
    </row>
    <row r="18" spans="1:22" x14ac:dyDescent="0.25">
      <c r="A18" s="2">
        <v>2025</v>
      </c>
      <c r="B18" s="3">
        <v>45839</v>
      </c>
      <c r="C18" s="3">
        <v>45930</v>
      </c>
      <c r="D18" s="2" t="s">
        <v>62</v>
      </c>
      <c r="E18" s="14">
        <v>5333011</v>
      </c>
      <c r="F18" s="5" t="s">
        <v>123</v>
      </c>
      <c r="G18" s="5" t="s">
        <v>77</v>
      </c>
      <c r="H18" s="5" t="s">
        <v>124</v>
      </c>
      <c r="I18" s="5" t="s">
        <v>65</v>
      </c>
      <c r="J18" s="5" t="s">
        <v>125</v>
      </c>
      <c r="K18" s="6" t="s">
        <v>126</v>
      </c>
      <c r="L18" s="7">
        <v>45884</v>
      </c>
      <c r="M18" s="8">
        <v>46006</v>
      </c>
      <c r="N18" s="2" t="s">
        <v>71</v>
      </c>
      <c r="O18" s="16">
        <v>16379.31</v>
      </c>
      <c r="P18" s="16">
        <v>18836.2065</v>
      </c>
      <c r="Q18" s="16">
        <v>45862.067999999999</v>
      </c>
      <c r="R18" s="16">
        <v>52741.378199999999</v>
      </c>
      <c r="S18" s="2" t="s">
        <v>73</v>
      </c>
      <c r="T18" s="2" t="s">
        <v>74</v>
      </c>
      <c r="U18" s="2" t="s">
        <v>75</v>
      </c>
      <c r="V18" s="3">
        <v>45930</v>
      </c>
    </row>
    <row r="19" spans="1:22" x14ac:dyDescent="0.25">
      <c r="A19" s="2">
        <v>2025</v>
      </c>
      <c r="B19" s="3">
        <v>45839</v>
      </c>
      <c r="C19" s="3">
        <v>45930</v>
      </c>
      <c r="D19" s="2" t="s">
        <v>62</v>
      </c>
      <c r="E19" s="14">
        <v>5333011</v>
      </c>
      <c r="F19" s="12" t="s">
        <v>127</v>
      </c>
      <c r="G19" s="5" t="s">
        <v>128</v>
      </c>
      <c r="H19" s="5" t="s">
        <v>129</v>
      </c>
      <c r="I19" s="5" t="s">
        <v>65</v>
      </c>
      <c r="J19" s="5" t="s">
        <v>130</v>
      </c>
      <c r="K19" s="11" t="s">
        <v>131</v>
      </c>
      <c r="L19" s="7">
        <v>45884</v>
      </c>
      <c r="M19" s="8">
        <v>46006</v>
      </c>
      <c r="N19" s="2" t="s">
        <v>71</v>
      </c>
      <c r="O19" s="16">
        <v>16379.31</v>
      </c>
      <c r="P19" s="16">
        <v>17362.068599999999</v>
      </c>
      <c r="Q19" s="16">
        <v>45862.067999999999</v>
      </c>
      <c r="R19" s="16">
        <v>48613.792079999999</v>
      </c>
      <c r="S19" s="2" t="s">
        <v>73</v>
      </c>
      <c r="T19" s="2" t="s">
        <v>74</v>
      </c>
      <c r="U19" s="2" t="s">
        <v>75</v>
      </c>
      <c r="V19" s="3">
        <v>45930</v>
      </c>
    </row>
    <row r="20" spans="1:22" x14ac:dyDescent="0.25">
      <c r="A20" s="2">
        <v>2025</v>
      </c>
      <c r="B20" s="3">
        <v>45839</v>
      </c>
      <c r="C20" s="3">
        <v>45930</v>
      </c>
      <c r="D20" s="2" t="s">
        <v>62</v>
      </c>
      <c r="E20" s="14" t="s">
        <v>132</v>
      </c>
      <c r="F20" s="12" t="s">
        <v>133</v>
      </c>
      <c r="G20" s="5" t="s">
        <v>134</v>
      </c>
      <c r="H20" s="5" t="s">
        <v>135</v>
      </c>
      <c r="I20" s="5" t="s">
        <v>64</v>
      </c>
      <c r="J20" s="5" t="s">
        <v>136</v>
      </c>
      <c r="K20" s="11" t="s">
        <v>137</v>
      </c>
      <c r="L20" s="7">
        <v>45884</v>
      </c>
      <c r="M20" s="8">
        <v>46006</v>
      </c>
      <c r="N20" s="12" t="str">
        <f>VLOOKUP(J20,'[1]CONTROL DE CONTRATOS HP '!$F:$G,2,0)</f>
        <v xml:space="preserve">DOCENTE </v>
      </c>
      <c r="O20" s="16">
        <v>235.85</v>
      </c>
      <c r="P20" s="16">
        <v>250.001</v>
      </c>
      <c r="Q20" s="16">
        <v>235.85</v>
      </c>
      <c r="R20" s="16">
        <v>250.001</v>
      </c>
      <c r="S20" s="2" t="s">
        <v>73</v>
      </c>
      <c r="T20" s="2" t="s">
        <v>74</v>
      </c>
      <c r="U20" s="2" t="s">
        <v>75</v>
      </c>
      <c r="V20" s="3">
        <v>45930</v>
      </c>
    </row>
    <row r="21" spans="1:22" x14ac:dyDescent="0.25">
      <c r="A21" s="2">
        <v>2025</v>
      </c>
      <c r="B21" s="3">
        <v>45839</v>
      </c>
      <c r="C21" s="3">
        <v>45930</v>
      </c>
      <c r="D21" s="2" t="s">
        <v>62</v>
      </c>
      <c r="E21" s="14">
        <v>5333011</v>
      </c>
      <c r="F21" s="12" t="s">
        <v>138</v>
      </c>
      <c r="G21" s="5" t="s">
        <v>139</v>
      </c>
      <c r="H21" s="5" t="s">
        <v>140</v>
      </c>
      <c r="I21" s="5" t="s">
        <v>65</v>
      </c>
      <c r="J21" s="5" t="s">
        <v>141</v>
      </c>
      <c r="K21" s="11" t="s">
        <v>142</v>
      </c>
      <c r="L21" s="7">
        <v>45884</v>
      </c>
      <c r="M21" s="8">
        <v>46006</v>
      </c>
      <c r="N21" s="12" t="str">
        <f>VLOOKUP(J21,'[1]CONTROL DE CONTRATOS HP '!$F:$G,2,0)</f>
        <v>DOCENTE</v>
      </c>
      <c r="O21" s="16">
        <v>18103.45</v>
      </c>
      <c r="P21" s="16">
        <v>19189.656999999999</v>
      </c>
      <c r="Q21" s="16">
        <v>18706.898333333334</v>
      </c>
      <c r="R21" s="16">
        <v>19829.31223333333</v>
      </c>
      <c r="S21" s="2" t="s">
        <v>73</v>
      </c>
      <c r="T21" s="2" t="s">
        <v>74</v>
      </c>
      <c r="U21" s="2" t="s">
        <v>75</v>
      </c>
      <c r="V21" s="3">
        <v>45930</v>
      </c>
    </row>
    <row r="22" spans="1:22" x14ac:dyDescent="0.25">
      <c r="A22" s="2">
        <v>2025</v>
      </c>
      <c r="B22" s="3">
        <v>45839</v>
      </c>
      <c r="C22" s="3">
        <v>45930</v>
      </c>
      <c r="D22" s="2" t="s">
        <v>62</v>
      </c>
      <c r="E22" s="14" t="s">
        <v>132</v>
      </c>
      <c r="F22" s="12" t="s">
        <v>143</v>
      </c>
      <c r="G22" s="5" t="s">
        <v>144</v>
      </c>
      <c r="H22" s="5" t="s">
        <v>145</v>
      </c>
      <c r="I22" s="5" t="s">
        <v>65</v>
      </c>
      <c r="J22" s="5" t="s">
        <v>146</v>
      </c>
      <c r="K22" s="11" t="s">
        <v>147</v>
      </c>
      <c r="L22" s="7">
        <v>45884</v>
      </c>
      <c r="M22" s="8">
        <v>46006</v>
      </c>
      <c r="N22" s="12" t="str">
        <f>VLOOKUP(J22,'[1]CONTROL DE CONTRATOS HP '!$F:$G,2,0)</f>
        <v xml:space="preserve">DOCENTE </v>
      </c>
      <c r="O22" s="16">
        <v>235.85</v>
      </c>
      <c r="P22" s="16">
        <v>250.001</v>
      </c>
      <c r="Q22" s="16">
        <v>235.85</v>
      </c>
      <c r="R22" s="16">
        <v>250.001</v>
      </c>
      <c r="S22" s="2" t="s">
        <v>73</v>
      </c>
      <c r="T22" s="2" t="s">
        <v>74</v>
      </c>
      <c r="U22" s="2" t="s">
        <v>75</v>
      </c>
      <c r="V22" s="3">
        <v>45930</v>
      </c>
    </row>
    <row r="23" spans="1:22" x14ac:dyDescent="0.25">
      <c r="A23" s="2">
        <v>2025</v>
      </c>
      <c r="B23" s="3">
        <v>45839</v>
      </c>
      <c r="C23" s="3">
        <v>45930</v>
      </c>
      <c r="D23" s="2" t="s">
        <v>62</v>
      </c>
      <c r="E23" s="14">
        <v>5333011</v>
      </c>
      <c r="F23" s="12" t="s">
        <v>148</v>
      </c>
      <c r="G23" s="5" t="s">
        <v>149</v>
      </c>
      <c r="H23" s="5" t="s">
        <v>150</v>
      </c>
      <c r="I23" s="5" t="s">
        <v>65</v>
      </c>
      <c r="J23" s="5" t="s">
        <v>151</v>
      </c>
      <c r="K23" s="11" t="s">
        <v>152</v>
      </c>
      <c r="L23" s="7">
        <v>45884</v>
      </c>
      <c r="M23" s="8">
        <v>46006</v>
      </c>
      <c r="N23" s="12" t="str">
        <f>VLOOKUP(J23,'[1]CONTROL DE CONTRATOS HP '!$F:$G,2,0)</f>
        <v xml:space="preserve">DOCENTE </v>
      </c>
      <c r="O23" s="16">
        <v>18103.45</v>
      </c>
      <c r="P23" s="16">
        <v>19189.656999999999</v>
      </c>
      <c r="Q23" s="16">
        <v>54913.798333333332</v>
      </c>
      <c r="R23" s="16">
        <v>58208.626233333329</v>
      </c>
      <c r="S23" s="2" t="s">
        <v>73</v>
      </c>
      <c r="T23" s="2" t="s">
        <v>74</v>
      </c>
      <c r="U23" s="2" t="s">
        <v>75</v>
      </c>
      <c r="V23" s="3">
        <v>45930</v>
      </c>
    </row>
    <row r="24" spans="1:22" x14ac:dyDescent="0.25">
      <c r="A24" s="2">
        <v>2025</v>
      </c>
      <c r="B24" s="3">
        <v>45839</v>
      </c>
      <c r="C24" s="3">
        <v>45930</v>
      </c>
      <c r="D24" s="2" t="s">
        <v>62</v>
      </c>
      <c r="E24" s="14" t="s">
        <v>132</v>
      </c>
      <c r="F24" s="12" t="s">
        <v>153</v>
      </c>
      <c r="G24" s="5" t="s">
        <v>154</v>
      </c>
      <c r="H24" s="5" t="s">
        <v>155</v>
      </c>
      <c r="I24" s="5" t="s">
        <v>64</v>
      </c>
      <c r="J24" s="5" t="s">
        <v>156</v>
      </c>
      <c r="K24" s="11" t="s">
        <v>157</v>
      </c>
      <c r="L24" s="7">
        <v>45884</v>
      </c>
      <c r="M24" s="8">
        <v>46006</v>
      </c>
      <c r="N24" s="12" t="str">
        <f>VLOOKUP(J24,'[1]CONTROL DE CONTRATOS HP '!$F:$G,2,0)</f>
        <v xml:space="preserve">DOCENTE </v>
      </c>
      <c r="O24" s="16">
        <v>235.85</v>
      </c>
      <c r="P24" s="16">
        <v>250.001</v>
      </c>
      <c r="Q24" s="16">
        <v>235.85</v>
      </c>
      <c r="R24" s="16">
        <v>250.001</v>
      </c>
      <c r="S24" s="2" t="s">
        <v>73</v>
      </c>
      <c r="T24" s="2" t="s">
        <v>74</v>
      </c>
      <c r="U24" s="2" t="s">
        <v>75</v>
      </c>
      <c r="V24" s="3">
        <v>45930</v>
      </c>
    </row>
    <row r="25" spans="1:22" x14ac:dyDescent="0.25">
      <c r="A25" s="2">
        <v>2025</v>
      </c>
      <c r="B25" s="3">
        <v>45839</v>
      </c>
      <c r="C25" s="3">
        <v>45930</v>
      </c>
      <c r="D25" s="2" t="s">
        <v>62</v>
      </c>
      <c r="E25" s="14">
        <v>5333011</v>
      </c>
      <c r="F25" s="12" t="s">
        <v>158</v>
      </c>
      <c r="G25" s="5" t="s">
        <v>159</v>
      </c>
      <c r="H25" s="5" t="s">
        <v>160</v>
      </c>
      <c r="I25" s="5" t="s">
        <v>64</v>
      </c>
      <c r="J25" s="5" t="s">
        <v>161</v>
      </c>
      <c r="K25" s="11" t="s">
        <v>162</v>
      </c>
      <c r="L25" s="7">
        <v>45884</v>
      </c>
      <c r="M25" s="8">
        <v>46006</v>
      </c>
      <c r="N25" s="12" t="str">
        <f>VLOOKUP(J25,'[1]CONTROL DE CONTRATOS HP '!$F:$G,2,0)</f>
        <v xml:space="preserve">DOCENTE </v>
      </c>
      <c r="O25" s="16">
        <v>18103.45</v>
      </c>
      <c r="P25" s="16">
        <v>19189.656999999999</v>
      </c>
      <c r="Q25" s="16">
        <v>54913.798333333332</v>
      </c>
      <c r="R25" s="16">
        <v>58208.626233333329</v>
      </c>
      <c r="S25" s="2" t="s">
        <v>73</v>
      </c>
      <c r="T25" s="2" t="s">
        <v>74</v>
      </c>
      <c r="U25" s="2" t="s">
        <v>75</v>
      </c>
      <c r="V25" s="3">
        <v>45930</v>
      </c>
    </row>
    <row r="26" spans="1:22" x14ac:dyDescent="0.25">
      <c r="A26" s="2">
        <v>2025</v>
      </c>
      <c r="B26" s="3">
        <v>45839</v>
      </c>
      <c r="C26" s="3">
        <v>45930</v>
      </c>
      <c r="D26" s="2" t="s">
        <v>62</v>
      </c>
      <c r="E26" s="14" t="s">
        <v>132</v>
      </c>
      <c r="F26" s="12" t="s">
        <v>163</v>
      </c>
      <c r="G26" s="5" t="s">
        <v>164</v>
      </c>
      <c r="H26" s="5" t="s">
        <v>165</v>
      </c>
      <c r="I26" s="5" t="s">
        <v>65</v>
      </c>
      <c r="J26" s="5" t="s">
        <v>166</v>
      </c>
      <c r="K26" s="11" t="s">
        <v>167</v>
      </c>
      <c r="L26" s="7">
        <v>45884</v>
      </c>
      <c r="M26" s="8">
        <v>46006</v>
      </c>
      <c r="N26" s="12" t="str">
        <f>VLOOKUP(J26,'[1]CONTROL DE CONTRATOS HP '!$F:$G,2,0)</f>
        <v xml:space="preserve">DOCENTE </v>
      </c>
      <c r="O26" s="16">
        <v>235.85</v>
      </c>
      <c r="P26" s="16">
        <v>250.001</v>
      </c>
      <c r="Q26" s="16">
        <v>235.85</v>
      </c>
      <c r="R26" s="16">
        <v>250.001</v>
      </c>
      <c r="S26" s="2" t="s">
        <v>73</v>
      </c>
      <c r="T26" s="2" t="s">
        <v>74</v>
      </c>
      <c r="U26" s="2" t="s">
        <v>75</v>
      </c>
      <c r="V26" s="3">
        <v>45930</v>
      </c>
    </row>
    <row r="27" spans="1:22" x14ac:dyDescent="0.25">
      <c r="A27" s="2">
        <v>2025</v>
      </c>
      <c r="B27" s="3">
        <v>45839</v>
      </c>
      <c r="C27" s="3">
        <v>45930</v>
      </c>
      <c r="D27" s="2" t="s">
        <v>62</v>
      </c>
      <c r="E27" s="14">
        <v>5333011</v>
      </c>
      <c r="F27" s="12" t="s">
        <v>168</v>
      </c>
      <c r="G27" s="5" t="s">
        <v>169</v>
      </c>
      <c r="H27" s="5" t="s">
        <v>170</v>
      </c>
      <c r="I27" s="5" t="s">
        <v>64</v>
      </c>
      <c r="J27" s="5" t="s">
        <v>171</v>
      </c>
      <c r="K27" s="11" t="s">
        <v>172</v>
      </c>
      <c r="L27" s="7">
        <v>45884</v>
      </c>
      <c r="M27" s="8">
        <v>46006</v>
      </c>
      <c r="N27" s="12" t="str">
        <f>VLOOKUP(J27,'[1]CONTROL DE CONTRATOS HP '!$F:$G,2,0)</f>
        <v xml:space="preserve">DOCENTE </v>
      </c>
      <c r="O27" s="16">
        <v>18103.45</v>
      </c>
      <c r="P27" s="16">
        <v>19189.656999999999</v>
      </c>
      <c r="Q27" s="16">
        <v>18706.898333333334</v>
      </c>
      <c r="R27" s="16">
        <v>19829.31223333333</v>
      </c>
      <c r="S27" s="2" t="s">
        <v>73</v>
      </c>
      <c r="T27" s="2" t="s">
        <v>74</v>
      </c>
      <c r="U27" s="2" t="s">
        <v>75</v>
      </c>
      <c r="V27" s="3">
        <v>45930</v>
      </c>
    </row>
    <row r="28" spans="1:22" x14ac:dyDescent="0.25">
      <c r="A28" s="2">
        <v>2025</v>
      </c>
      <c r="B28" s="3">
        <v>45839</v>
      </c>
      <c r="C28" s="3">
        <v>45930</v>
      </c>
      <c r="D28" s="2" t="s">
        <v>62</v>
      </c>
      <c r="E28" s="14" t="s">
        <v>132</v>
      </c>
      <c r="F28" s="5" t="s">
        <v>173</v>
      </c>
      <c r="G28" s="5" t="s">
        <v>174</v>
      </c>
      <c r="H28" s="5" t="s">
        <v>175</v>
      </c>
      <c r="I28" s="5" t="s">
        <v>65</v>
      </c>
      <c r="J28" s="5" t="s">
        <v>176</v>
      </c>
      <c r="K28" s="11" t="s">
        <v>177</v>
      </c>
      <c r="L28" s="7">
        <v>45884</v>
      </c>
      <c r="M28" s="8">
        <v>46006</v>
      </c>
      <c r="N28" s="12" t="str">
        <f>VLOOKUP(J28,'[1]CONTROL DE CONTRATOS HP '!$F:$G,2,0)</f>
        <v xml:space="preserve">DOCENTE </v>
      </c>
      <c r="O28" s="16">
        <v>235.85</v>
      </c>
      <c r="P28" s="16">
        <v>250.001</v>
      </c>
      <c r="Q28" s="16">
        <v>235.85</v>
      </c>
      <c r="R28" s="16">
        <v>250.001</v>
      </c>
      <c r="S28" s="2" t="s">
        <v>73</v>
      </c>
      <c r="T28" s="2" t="s">
        <v>74</v>
      </c>
      <c r="U28" s="2" t="s">
        <v>75</v>
      </c>
      <c r="V28" s="3">
        <v>45930</v>
      </c>
    </row>
    <row r="29" spans="1:22" x14ac:dyDescent="0.25">
      <c r="A29" s="2">
        <v>2025</v>
      </c>
      <c r="B29" s="3">
        <v>45839</v>
      </c>
      <c r="C29" s="3">
        <v>45930</v>
      </c>
      <c r="D29" s="2" t="s">
        <v>62</v>
      </c>
      <c r="E29" s="14" t="s">
        <v>132</v>
      </c>
      <c r="F29" s="12" t="s">
        <v>178</v>
      </c>
      <c r="G29" s="5" t="s">
        <v>179</v>
      </c>
      <c r="H29" s="5" t="s">
        <v>180</v>
      </c>
      <c r="I29" s="5" t="s">
        <v>64</v>
      </c>
      <c r="J29" s="5" t="s">
        <v>181</v>
      </c>
      <c r="K29" s="11" t="s">
        <v>182</v>
      </c>
      <c r="L29" s="7">
        <v>45884</v>
      </c>
      <c r="M29" s="8">
        <v>46006</v>
      </c>
      <c r="N29" s="12" t="str">
        <f>VLOOKUP(J29,'[1]CONTROL DE CONTRATOS HP '!$F:$G,2,0)</f>
        <v xml:space="preserve">DOCENTE </v>
      </c>
      <c r="O29" s="16">
        <v>235.85</v>
      </c>
      <c r="P29" s="16">
        <v>250.001</v>
      </c>
      <c r="Q29" s="16">
        <v>235.85</v>
      </c>
      <c r="R29" s="16">
        <v>250.001</v>
      </c>
      <c r="S29" s="2" t="s">
        <v>73</v>
      </c>
      <c r="T29" s="2" t="s">
        <v>74</v>
      </c>
      <c r="U29" s="2" t="s">
        <v>75</v>
      </c>
      <c r="V29" s="3">
        <v>45930</v>
      </c>
    </row>
    <row r="30" spans="1:22" x14ac:dyDescent="0.25">
      <c r="A30" s="2">
        <v>2025</v>
      </c>
      <c r="B30" s="3">
        <v>45839</v>
      </c>
      <c r="C30" s="3">
        <v>45930</v>
      </c>
      <c r="D30" s="2" t="s">
        <v>62</v>
      </c>
      <c r="E30" s="14" t="s">
        <v>132</v>
      </c>
      <c r="F30" s="12" t="s">
        <v>183</v>
      </c>
      <c r="G30" s="5" t="s">
        <v>104</v>
      </c>
      <c r="H30" s="5" t="s">
        <v>184</v>
      </c>
      <c r="I30" s="5" t="s">
        <v>64</v>
      </c>
      <c r="J30" s="5" t="s">
        <v>185</v>
      </c>
      <c r="K30" s="11" t="s">
        <v>186</v>
      </c>
      <c r="L30" s="7">
        <v>45884</v>
      </c>
      <c r="M30" s="8">
        <v>46006</v>
      </c>
      <c r="N30" s="12" t="str">
        <f>VLOOKUP(J30,'[1]CONTROL DE CONTRATOS HP '!$F:$G,2,0)</f>
        <v xml:space="preserve">DOCENTE </v>
      </c>
      <c r="O30" s="16">
        <v>235.85</v>
      </c>
      <c r="P30" s="16">
        <v>250.001</v>
      </c>
      <c r="Q30" s="16">
        <v>235.85</v>
      </c>
      <c r="R30" s="16">
        <v>250.001</v>
      </c>
      <c r="S30" s="2" t="s">
        <v>73</v>
      </c>
      <c r="T30" s="2" t="s">
        <v>74</v>
      </c>
      <c r="U30" s="2" t="s">
        <v>75</v>
      </c>
      <c r="V30" s="3">
        <v>45930</v>
      </c>
    </row>
    <row r="31" spans="1:22" x14ac:dyDescent="0.25">
      <c r="A31" s="2">
        <v>2025</v>
      </c>
      <c r="B31" s="3">
        <v>45839</v>
      </c>
      <c r="C31" s="3">
        <v>45930</v>
      </c>
      <c r="D31" s="2" t="s">
        <v>62</v>
      </c>
      <c r="E31" s="14">
        <v>5333011</v>
      </c>
      <c r="F31" s="18" t="s">
        <v>187</v>
      </c>
      <c r="G31" s="5" t="s">
        <v>188</v>
      </c>
      <c r="H31" s="5" t="s">
        <v>189</v>
      </c>
      <c r="I31" s="5" t="s">
        <v>64</v>
      </c>
      <c r="J31" s="5" t="s">
        <v>190</v>
      </c>
      <c r="K31" s="11" t="s">
        <v>191</v>
      </c>
      <c r="L31" s="7">
        <v>45884</v>
      </c>
      <c r="M31" s="8">
        <v>46006</v>
      </c>
      <c r="N31" s="2" t="s">
        <v>71</v>
      </c>
      <c r="O31" s="16">
        <v>18103.45</v>
      </c>
      <c r="P31" s="16">
        <v>19189.656999999999</v>
      </c>
      <c r="Q31" s="16">
        <v>101379.32</v>
      </c>
      <c r="R31" s="16">
        <v>107462.07920000001</v>
      </c>
      <c r="S31" s="2" t="s">
        <v>73</v>
      </c>
      <c r="T31" s="2" t="s">
        <v>74</v>
      </c>
      <c r="U31" s="2" t="s">
        <v>75</v>
      </c>
      <c r="V31" s="3">
        <v>45930</v>
      </c>
    </row>
    <row r="32" spans="1:22" x14ac:dyDescent="0.25">
      <c r="A32" s="2">
        <v>2025</v>
      </c>
      <c r="B32" s="3">
        <v>45839</v>
      </c>
      <c r="C32" s="3">
        <v>45930</v>
      </c>
      <c r="D32" s="2" t="s">
        <v>62</v>
      </c>
      <c r="E32" s="14">
        <v>5333011</v>
      </c>
      <c r="F32" s="18" t="s">
        <v>192</v>
      </c>
      <c r="G32" s="5" t="s">
        <v>193</v>
      </c>
      <c r="H32" s="5" t="s">
        <v>194</v>
      </c>
      <c r="I32" s="5" t="s">
        <v>65</v>
      </c>
      <c r="J32" s="5" t="s">
        <v>195</v>
      </c>
      <c r="K32" s="11" t="s">
        <v>196</v>
      </c>
      <c r="L32" s="7">
        <v>45884</v>
      </c>
      <c r="M32" s="8">
        <v>46006</v>
      </c>
      <c r="N32" s="2" t="s">
        <v>197</v>
      </c>
      <c r="O32" s="16">
        <v>21000</v>
      </c>
      <c r="P32" s="16">
        <v>18900</v>
      </c>
      <c r="Q32" s="16">
        <v>33600</v>
      </c>
      <c r="R32" s="16">
        <v>30240</v>
      </c>
      <c r="S32" s="2" t="s">
        <v>73</v>
      </c>
      <c r="T32" s="2" t="s">
        <v>74</v>
      </c>
      <c r="U32" s="2" t="s">
        <v>75</v>
      </c>
      <c r="V32" s="3">
        <v>45930</v>
      </c>
    </row>
    <row r="33" spans="1:22" x14ac:dyDescent="0.25">
      <c r="A33" s="2">
        <v>2025</v>
      </c>
      <c r="B33" s="3">
        <v>45839</v>
      </c>
      <c r="C33" s="3">
        <v>45930</v>
      </c>
      <c r="D33" s="2" t="s">
        <v>62</v>
      </c>
      <c r="E33" s="14">
        <v>5333011</v>
      </c>
      <c r="F33" s="18" t="s">
        <v>198</v>
      </c>
      <c r="G33" s="5" t="s">
        <v>199</v>
      </c>
      <c r="H33" s="5" t="s">
        <v>200</v>
      </c>
      <c r="I33" s="5" t="s">
        <v>64</v>
      </c>
      <c r="J33" s="5" t="s">
        <v>201</v>
      </c>
      <c r="K33" s="11" t="s">
        <v>202</v>
      </c>
      <c r="L33" s="7">
        <v>45884</v>
      </c>
      <c r="M33" s="8">
        <v>46006</v>
      </c>
      <c r="N33" s="2" t="s">
        <v>197</v>
      </c>
      <c r="O33" s="16">
        <v>21000</v>
      </c>
      <c r="P33" s="16">
        <v>18900</v>
      </c>
      <c r="Q33" s="16">
        <v>33600</v>
      </c>
      <c r="R33" s="16">
        <v>30240</v>
      </c>
      <c r="S33" s="2" t="s">
        <v>73</v>
      </c>
      <c r="T33" s="2" t="s">
        <v>74</v>
      </c>
      <c r="U33" s="2" t="s">
        <v>75</v>
      </c>
      <c r="V33" s="3">
        <v>45930</v>
      </c>
    </row>
    <row r="34" spans="1:22" x14ac:dyDescent="0.25">
      <c r="A34" s="2">
        <v>2025</v>
      </c>
      <c r="B34" s="3">
        <v>45839</v>
      </c>
      <c r="C34" s="3">
        <v>45930</v>
      </c>
      <c r="D34" s="2" t="s">
        <v>62</v>
      </c>
      <c r="E34" s="14">
        <v>5333011</v>
      </c>
      <c r="F34" s="12" t="s">
        <v>203</v>
      </c>
      <c r="G34" s="5" t="s">
        <v>204</v>
      </c>
      <c r="H34" s="5" t="s">
        <v>205</v>
      </c>
      <c r="I34" s="5" t="s">
        <v>64</v>
      </c>
      <c r="J34" s="5" t="s">
        <v>206</v>
      </c>
      <c r="K34" s="11" t="s">
        <v>207</v>
      </c>
      <c r="L34" s="7">
        <v>45884</v>
      </c>
      <c r="M34" s="8">
        <v>46006</v>
      </c>
      <c r="N34" s="12" t="str">
        <f>VLOOKUP(J34,'[1]CONTROL DE CONTRATOS HP '!$F:$G,2,0)</f>
        <v xml:space="preserve">DOCENTE </v>
      </c>
      <c r="O34" s="16">
        <v>18103.45</v>
      </c>
      <c r="P34" s="16">
        <v>19189.656999999999</v>
      </c>
      <c r="Q34" s="16">
        <v>54913.798333333332</v>
      </c>
      <c r="R34" s="16">
        <v>58208.626233333329</v>
      </c>
      <c r="S34" s="2" t="s">
        <v>73</v>
      </c>
      <c r="T34" s="2" t="s">
        <v>74</v>
      </c>
      <c r="U34" s="2" t="s">
        <v>75</v>
      </c>
      <c r="V34" s="3">
        <v>45930</v>
      </c>
    </row>
    <row r="35" spans="1:22" x14ac:dyDescent="0.25">
      <c r="A35" s="2">
        <v>2025</v>
      </c>
      <c r="B35" s="3">
        <v>45839</v>
      </c>
      <c r="C35" s="3">
        <v>45930</v>
      </c>
      <c r="D35" s="2" t="s">
        <v>62</v>
      </c>
      <c r="E35" s="14" t="s">
        <v>132</v>
      </c>
      <c r="F35" s="12" t="s">
        <v>208</v>
      </c>
      <c r="G35" s="5" t="s">
        <v>209</v>
      </c>
      <c r="H35" s="5" t="s">
        <v>210</v>
      </c>
      <c r="I35" s="5" t="s">
        <v>64</v>
      </c>
      <c r="J35" s="5" t="s">
        <v>211</v>
      </c>
      <c r="K35" s="11" t="s">
        <v>212</v>
      </c>
      <c r="L35" s="7">
        <v>45884</v>
      </c>
      <c r="M35" s="8">
        <v>46006</v>
      </c>
      <c r="N35" s="12" t="str">
        <f>VLOOKUP(J35,'[1]CONTROL DE CONTRATOS HP '!$F:$G,2,0)</f>
        <v xml:space="preserve">DOCENTE </v>
      </c>
      <c r="O35" s="16">
        <v>235.85</v>
      </c>
      <c r="P35" s="16">
        <v>250.001</v>
      </c>
      <c r="Q35" s="16">
        <v>235.85</v>
      </c>
      <c r="R35" s="16">
        <v>250.001</v>
      </c>
      <c r="S35" s="2" t="s">
        <v>73</v>
      </c>
      <c r="T35" s="2" t="s">
        <v>74</v>
      </c>
      <c r="U35" s="2" t="s">
        <v>75</v>
      </c>
      <c r="V35" s="3">
        <v>45930</v>
      </c>
    </row>
    <row r="36" spans="1:22" x14ac:dyDescent="0.25">
      <c r="A36" s="2">
        <v>2025</v>
      </c>
      <c r="B36" s="3">
        <v>45839</v>
      </c>
      <c r="C36" s="3">
        <v>45930</v>
      </c>
      <c r="D36" s="2" t="s">
        <v>62</v>
      </c>
      <c r="E36" s="14" t="s">
        <v>132</v>
      </c>
      <c r="F36" s="12" t="s">
        <v>213</v>
      </c>
      <c r="G36" s="5" t="s">
        <v>214</v>
      </c>
      <c r="H36" s="5" t="s">
        <v>215</v>
      </c>
      <c r="I36" s="5" t="s">
        <v>64</v>
      </c>
      <c r="J36" s="5" t="s">
        <v>216</v>
      </c>
      <c r="K36" s="11" t="s">
        <v>217</v>
      </c>
      <c r="L36" s="7">
        <v>45884</v>
      </c>
      <c r="M36" s="8">
        <v>46006</v>
      </c>
      <c r="N36" s="12" t="str">
        <f>VLOOKUP(J36,'[1]CONTROL DE CONTRATOS HP '!$F:$G,2,0)</f>
        <v xml:space="preserve">DOCENTE </v>
      </c>
      <c r="O36" s="16">
        <v>235.85</v>
      </c>
      <c r="P36" s="16">
        <v>250.001</v>
      </c>
      <c r="Q36" s="16">
        <v>235.85</v>
      </c>
      <c r="R36" s="16">
        <v>250.001</v>
      </c>
      <c r="S36" s="2" t="s">
        <v>73</v>
      </c>
      <c r="T36" s="2" t="s">
        <v>74</v>
      </c>
      <c r="U36" s="2" t="s">
        <v>75</v>
      </c>
      <c r="V36" s="3">
        <v>45930</v>
      </c>
    </row>
    <row r="37" spans="1:22" x14ac:dyDescent="0.25">
      <c r="A37" s="2">
        <v>2025</v>
      </c>
      <c r="B37" s="3">
        <v>45839</v>
      </c>
      <c r="C37" s="3">
        <v>45930</v>
      </c>
      <c r="D37" s="2" t="s">
        <v>62</v>
      </c>
      <c r="E37" s="14" t="s">
        <v>132</v>
      </c>
      <c r="F37" s="12" t="s">
        <v>218</v>
      </c>
      <c r="G37" s="5" t="s">
        <v>104</v>
      </c>
      <c r="H37" s="5" t="s">
        <v>219</v>
      </c>
      <c r="I37" s="5" t="s">
        <v>65</v>
      </c>
      <c r="J37" s="5" t="s">
        <v>220</v>
      </c>
      <c r="K37" s="11" t="s">
        <v>221</v>
      </c>
      <c r="L37" s="7">
        <v>45884</v>
      </c>
      <c r="M37" s="8">
        <v>46006</v>
      </c>
      <c r="N37" s="12" t="str">
        <f>VLOOKUP(J37,'[1]CONTROL DE CONTRATOS HP '!$F:$G,2,0)</f>
        <v xml:space="preserve">DOCENTE </v>
      </c>
      <c r="O37" s="16">
        <v>235.85</v>
      </c>
      <c r="P37" s="16">
        <v>250.001</v>
      </c>
      <c r="Q37" s="16">
        <v>235.85</v>
      </c>
      <c r="R37" s="16">
        <v>250.001</v>
      </c>
      <c r="S37" s="2" t="s">
        <v>73</v>
      </c>
      <c r="T37" s="2" t="s">
        <v>74</v>
      </c>
      <c r="U37" s="2" t="s">
        <v>75</v>
      </c>
      <c r="V37" s="3">
        <v>45930</v>
      </c>
    </row>
    <row r="38" spans="1:22" x14ac:dyDescent="0.25">
      <c r="A38" s="2">
        <v>2025</v>
      </c>
      <c r="B38" s="3">
        <v>45839</v>
      </c>
      <c r="C38" s="3">
        <v>45930</v>
      </c>
      <c r="D38" s="2" t="s">
        <v>62</v>
      </c>
      <c r="E38" s="14" t="s">
        <v>132</v>
      </c>
      <c r="F38" s="12" t="s">
        <v>222</v>
      </c>
      <c r="G38" s="5" t="s">
        <v>223</v>
      </c>
      <c r="H38" s="5" t="s">
        <v>224</v>
      </c>
      <c r="I38" s="5" t="s">
        <v>64</v>
      </c>
      <c r="J38" s="5" t="s">
        <v>225</v>
      </c>
      <c r="K38" s="11" t="s">
        <v>226</v>
      </c>
      <c r="L38" s="7">
        <v>45884</v>
      </c>
      <c r="M38" s="8">
        <v>46006</v>
      </c>
      <c r="N38" s="12" t="str">
        <f>VLOOKUP(J38,'[1]CONTROL DE CONTRATOS HP '!$F:$G,2,0)</f>
        <v xml:space="preserve">DOCENTE </v>
      </c>
      <c r="O38" s="16">
        <v>235.85</v>
      </c>
      <c r="P38" s="16">
        <v>250.001</v>
      </c>
      <c r="Q38" s="16">
        <v>235.85</v>
      </c>
      <c r="R38" s="16">
        <v>250.001</v>
      </c>
      <c r="S38" s="2" t="s">
        <v>73</v>
      </c>
      <c r="T38" s="2" t="s">
        <v>74</v>
      </c>
      <c r="U38" s="2" t="s">
        <v>75</v>
      </c>
      <c r="V38" s="3">
        <v>45930</v>
      </c>
    </row>
    <row r="39" spans="1:22" x14ac:dyDescent="0.25">
      <c r="A39" s="2">
        <v>2025</v>
      </c>
      <c r="B39" s="3">
        <v>45839</v>
      </c>
      <c r="C39" s="3">
        <v>45930</v>
      </c>
      <c r="D39" s="2" t="s">
        <v>62</v>
      </c>
      <c r="E39" s="14" t="s">
        <v>132</v>
      </c>
      <c r="F39" s="12" t="s">
        <v>227</v>
      </c>
      <c r="G39" s="5" t="s">
        <v>228</v>
      </c>
      <c r="H39" s="5" t="s">
        <v>229</v>
      </c>
      <c r="I39" s="5" t="s">
        <v>64</v>
      </c>
      <c r="J39" s="5" t="s">
        <v>230</v>
      </c>
      <c r="K39" s="11" t="s">
        <v>231</v>
      </c>
      <c r="L39" s="7">
        <v>45884</v>
      </c>
      <c r="M39" s="8">
        <v>46006</v>
      </c>
      <c r="N39" s="12" t="str">
        <f>VLOOKUP(J39,'[1]CONTROL DE CONTRATOS HP '!$F:$G,2,0)</f>
        <v xml:space="preserve">DOCENTE </v>
      </c>
      <c r="O39" s="16">
        <v>235.85</v>
      </c>
      <c r="P39" s="16">
        <v>250.001</v>
      </c>
      <c r="Q39" s="16">
        <v>235.85</v>
      </c>
      <c r="R39" s="16">
        <v>250.001</v>
      </c>
      <c r="S39" s="2" t="s">
        <v>73</v>
      </c>
      <c r="T39" s="2" t="s">
        <v>74</v>
      </c>
      <c r="U39" s="2" t="s">
        <v>75</v>
      </c>
      <c r="V39" s="3">
        <v>45930</v>
      </c>
    </row>
    <row r="40" spans="1:22" x14ac:dyDescent="0.25">
      <c r="A40" s="2">
        <v>2025</v>
      </c>
      <c r="B40" s="3">
        <v>45839</v>
      </c>
      <c r="C40" s="3">
        <v>45930</v>
      </c>
      <c r="D40" s="2" t="s">
        <v>62</v>
      </c>
      <c r="E40" s="14" t="s">
        <v>132</v>
      </c>
      <c r="F40" s="12" t="s">
        <v>232</v>
      </c>
      <c r="G40" s="5" t="s">
        <v>104</v>
      </c>
      <c r="H40" s="5" t="s">
        <v>129</v>
      </c>
      <c r="I40" s="5" t="s">
        <v>65</v>
      </c>
      <c r="J40" s="5" t="s">
        <v>233</v>
      </c>
      <c r="K40" s="11" t="s">
        <v>234</v>
      </c>
      <c r="L40" s="7">
        <v>45884</v>
      </c>
      <c r="M40" s="8">
        <v>46006</v>
      </c>
      <c r="N40" s="12" t="str">
        <f>VLOOKUP(J40,'[1]CONTROL DE CONTRATOS HP '!$F:$G,2,0)</f>
        <v xml:space="preserve">DOCENTE </v>
      </c>
      <c r="O40" s="16">
        <v>235.85</v>
      </c>
      <c r="P40" s="16">
        <v>250.001</v>
      </c>
      <c r="Q40" s="16">
        <v>235.85</v>
      </c>
      <c r="R40" s="16">
        <v>250.001</v>
      </c>
      <c r="S40" s="2" t="s">
        <v>73</v>
      </c>
      <c r="T40" s="2" t="s">
        <v>74</v>
      </c>
      <c r="U40" s="2" t="s">
        <v>75</v>
      </c>
      <c r="V40" s="3">
        <v>45930</v>
      </c>
    </row>
    <row r="41" spans="1:22" x14ac:dyDescent="0.25">
      <c r="A41" s="2">
        <v>2025</v>
      </c>
      <c r="B41" s="3">
        <v>45839</v>
      </c>
      <c r="C41" s="3">
        <v>45930</v>
      </c>
      <c r="D41" s="2" t="s">
        <v>62</v>
      </c>
      <c r="E41" s="14">
        <v>5333011</v>
      </c>
      <c r="F41" s="12" t="s">
        <v>235</v>
      </c>
      <c r="G41" s="5" t="s">
        <v>236</v>
      </c>
      <c r="H41" s="5" t="s">
        <v>237</v>
      </c>
      <c r="I41" s="5" t="s">
        <v>64</v>
      </c>
      <c r="J41" s="5" t="s">
        <v>238</v>
      </c>
      <c r="K41" s="11" t="s">
        <v>239</v>
      </c>
      <c r="L41" s="7">
        <v>45884</v>
      </c>
      <c r="M41" s="8">
        <v>46006</v>
      </c>
      <c r="N41" s="2" t="s">
        <v>71</v>
      </c>
      <c r="O41" s="16">
        <v>32000</v>
      </c>
      <c r="P41" s="16">
        <v>33920</v>
      </c>
      <c r="Q41" s="16">
        <v>176000</v>
      </c>
      <c r="R41" s="16">
        <v>186560</v>
      </c>
      <c r="S41" s="2" t="s">
        <v>73</v>
      </c>
      <c r="T41" s="2" t="s">
        <v>74</v>
      </c>
      <c r="U41" s="2" t="s">
        <v>75</v>
      </c>
      <c r="V41" s="3">
        <v>45930</v>
      </c>
    </row>
    <row r="42" spans="1:22" x14ac:dyDescent="0.25">
      <c r="A42" s="2">
        <v>2025</v>
      </c>
      <c r="B42" s="3">
        <v>45839</v>
      </c>
      <c r="C42" s="3">
        <v>45930</v>
      </c>
      <c r="D42" s="2" t="s">
        <v>62</v>
      </c>
      <c r="E42" s="14">
        <v>5333011</v>
      </c>
      <c r="F42" s="12" t="s">
        <v>240</v>
      </c>
      <c r="G42" s="5" t="s">
        <v>241</v>
      </c>
      <c r="H42" s="5" t="s">
        <v>242</v>
      </c>
      <c r="I42" s="5" t="s">
        <v>64</v>
      </c>
      <c r="J42" s="5" t="s">
        <v>243</v>
      </c>
      <c r="K42" s="11" t="s">
        <v>244</v>
      </c>
      <c r="L42" s="7">
        <v>45884</v>
      </c>
      <c r="M42" s="8">
        <v>46006</v>
      </c>
      <c r="N42" s="2" t="s">
        <v>71</v>
      </c>
      <c r="O42" s="16">
        <v>20043.580000000002</v>
      </c>
      <c r="P42" s="16">
        <v>21246.194800000001</v>
      </c>
      <c r="Q42" s="16">
        <v>22047.938000000002</v>
      </c>
      <c r="R42" s="16">
        <v>23370.814279999999</v>
      </c>
      <c r="S42" s="2" t="s">
        <v>73</v>
      </c>
      <c r="T42" s="2" t="s">
        <v>74</v>
      </c>
      <c r="U42" s="2" t="s">
        <v>75</v>
      </c>
      <c r="V42" s="3">
        <v>45930</v>
      </c>
    </row>
    <row r="43" spans="1:22" ht="12" customHeight="1" x14ac:dyDescent="0.25">
      <c r="A43" s="2">
        <v>2025</v>
      </c>
      <c r="B43" s="3">
        <v>45839</v>
      </c>
      <c r="C43" s="3">
        <v>45930</v>
      </c>
      <c r="D43" s="2" t="s">
        <v>62</v>
      </c>
      <c r="E43" s="14">
        <v>5333011</v>
      </c>
      <c r="F43" s="12" t="s">
        <v>245</v>
      </c>
      <c r="G43" s="5" t="s">
        <v>246</v>
      </c>
      <c r="H43" s="5" t="s">
        <v>247</v>
      </c>
      <c r="I43" s="5" t="s">
        <v>64</v>
      </c>
      <c r="J43" s="5" t="s">
        <v>248</v>
      </c>
      <c r="K43" s="13" t="s">
        <v>249</v>
      </c>
      <c r="L43" s="7">
        <v>45884</v>
      </c>
      <c r="M43" s="8">
        <v>46006</v>
      </c>
      <c r="N43" s="12" t="str">
        <f>VLOOKUP(J43,'[1]CONTROL DE CONTRATOS HP '!$F:$G,2,0)</f>
        <v xml:space="preserve">Docente </v>
      </c>
      <c r="O43" s="16">
        <v>235.85</v>
      </c>
      <c r="P43" s="16">
        <v>250.001</v>
      </c>
      <c r="Q43" s="16">
        <v>235.85</v>
      </c>
      <c r="R43" s="16">
        <v>250.001</v>
      </c>
      <c r="S43" s="2" t="s">
        <v>73</v>
      </c>
      <c r="T43" s="2" t="s">
        <v>74</v>
      </c>
      <c r="U43" s="2" t="s">
        <v>75</v>
      </c>
      <c r="V43" s="3">
        <v>45930</v>
      </c>
    </row>
    <row r="44" spans="1:22" x14ac:dyDescent="0.25">
      <c r="A44" s="2">
        <v>2025</v>
      </c>
      <c r="B44" s="3">
        <v>45839</v>
      </c>
      <c r="C44" s="3">
        <v>45930</v>
      </c>
      <c r="D44" s="2" t="s">
        <v>62</v>
      </c>
      <c r="E44" s="14">
        <v>5333011</v>
      </c>
      <c r="F44" s="12" t="s">
        <v>250</v>
      </c>
      <c r="G44" s="5" t="s">
        <v>251</v>
      </c>
      <c r="H44" s="5" t="s">
        <v>140</v>
      </c>
      <c r="I44" s="5" t="s">
        <v>65</v>
      </c>
      <c r="J44" s="5" t="s">
        <v>252</v>
      </c>
      <c r="K44" s="19" t="s">
        <v>253</v>
      </c>
      <c r="L44" s="7">
        <v>45884</v>
      </c>
      <c r="M44" s="8">
        <v>46006</v>
      </c>
      <c r="N44" s="12" t="str">
        <f>VLOOKUP(J44,'[1]CONTROL DE CONTRATOS HP '!$F:$G,2,0)</f>
        <v xml:space="preserve">DOCENTE </v>
      </c>
      <c r="O44" s="16">
        <v>235.85</v>
      </c>
      <c r="P44" s="16">
        <v>250.001</v>
      </c>
      <c r="Q44" s="16">
        <v>235.85</v>
      </c>
      <c r="R44" s="16">
        <v>250.001</v>
      </c>
      <c r="S44" s="2" t="s">
        <v>73</v>
      </c>
      <c r="T44" s="2" t="s">
        <v>74</v>
      </c>
      <c r="U44" s="2" t="s">
        <v>75</v>
      </c>
      <c r="V44" s="3">
        <v>45930</v>
      </c>
    </row>
    <row r="45" spans="1:22" x14ac:dyDescent="0.25">
      <c r="A45" s="2">
        <v>2025</v>
      </c>
      <c r="B45" s="3">
        <v>45839</v>
      </c>
      <c r="C45" s="3">
        <v>45930</v>
      </c>
      <c r="D45" s="2" t="s">
        <v>62</v>
      </c>
      <c r="E45" s="14" t="s">
        <v>132</v>
      </c>
      <c r="F45" s="12" t="s">
        <v>254</v>
      </c>
      <c r="G45" s="5" t="s">
        <v>255</v>
      </c>
      <c r="H45" s="5" t="s">
        <v>256</v>
      </c>
      <c r="I45" s="5" t="s">
        <v>65</v>
      </c>
      <c r="J45" s="5" t="s">
        <v>257</v>
      </c>
      <c r="K45" s="11" t="s">
        <v>258</v>
      </c>
      <c r="L45" s="7">
        <v>45884</v>
      </c>
      <c r="M45" s="8">
        <v>46006</v>
      </c>
      <c r="N45" s="12" t="str">
        <f>VLOOKUP(J45,'[1]CONTROL DE CONTRATOS HP '!$F:$G,2,0)</f>
        <v xml:space="preserve">DOCENTE </v>
      </c>
      <c r="O45" s="16">
        <v>235.85</v>
      </c>
      <c r="P45" s="16">
        <v>250.001</v>
      </c>
      <c r="Q45" s="16">
        <v>235.85</v>
      </c>
      <c r="R45" s="16">
        <v>250.001</v>
      </c>
      <c r="S45" s="2" t="s">
        <v>73</v>
      </c>
      <c r="T45" s="2" t="s">
        <v>74</v>
      </c>
      <c r="U45" s="2" t="s">
        <v>75</v>
      </c>
      <c r="V45" s="3">
        <v>45930</v>
      </c>
    </row>
    <row r="46" spans="1:22" x14ac:dyDescent="0.25">
      <c r="A46" s="2">
        <v>2025</v>
      </c>
      <c r="B46" s="3">
        <v>45839</v>
      </c>
      <c r="C46" s="3">
        <v>45930</v>
      </c>
      <c r="D46" s="2" t="s">
        <v>62</v>
      </c>
      <c r="E46" s="14" t="s">
        <v>132</v>
      </c>
      <c r="F46" s="5" t="s">
        <v>259</v>
      </c>
      <c r="G46" s="5" t="s">
        <v>260</v>
      </c>
      <c r="H46" s="5" t="s">
        <v>261</v>
      </c>
      <c r="I46" s="5" t="s">
        <v>65</v>
      </c>
      <c r="J46" s="5" t="s">
        <v>262</v>
      </c>
      <c r="K46" s="6" t="s">
        <v>263</v>
      </c>
      <c r="L46" s="7">
        <v>45884</v>
      </c>
      <c r="M46" s="8">
        <v>46006</v>
      </c>
      <c r="N46" s="12" t="str">
        <f>VLOOKUP(J46,'[1]CONTROL DE CONTRATOS HP '!$F:$G,2,0)</f>
        <v xml:space="preserve">DOCENTE </v>
      </c>
      <c r="O46" s="16">
        <v>235.85</v>
      </c>
      <c r="P46" s="16">
        <v>250.001</v>
      </c>
      <c r="Q46" s="16">
        <v>235.85</v>
      </c>
      <c r="R46" s="16">
        <v>250.001</v>
      </c>
      <c r="S46" s="2" t="s">
        <v>73</v>
      </c>
      <c r="T46" s="2" t="s">
        <v>74</v>
      </c>
      <c r="U46" s="2" t="s">
        <v>75</v>
      </c>
      <c r="V46" s="3">
        <v>45930</v>
      </c>
    </row>
    <row r="47" spans="1:22" x14ac:dyDescent="0.25">
      <c r="A47" s="2">
        <v>2025</v>
      </c>
      <c r="B47" s="3">
        <v>45839</v>
      </c>
      <c r="C47" s="3">
        <v>45930</v>
      </c>
      <c r="D47" s="2" t="s">
        <v>62</v>
      </c>
      <c r="E47" s="14">
        <v>5333011</v>
      </c>
      <c r="F47" s="12" t="s">
        <v>264</v>
      </c>
      <c r="G47" s="5" t="s">
        <v>265</v>
      </c>
      <c r="H47" s="5" t="s">
        <v>266</v>
      </c>
      <c r="I47" s="5" t="s">
        <v>65</v>
      </c>
      <c r="J47" s="5" t="s">
        <v>267</v>
      </c>
      <c r="K47" s="11" t="s">
        <v>268</v>
      </c>
      <c r="L47" s="7">
        <v>45884</v>
      </c>
      <c r="M47" s="8">
        <v>46006</v>
      </c>
      <c r="N47" s="2" t="s">
        <v>71</v>
      </c>
      <c r="O47" s="16">
        <v>14814.819</v>
      </c>
      <c r="P47" s="16">
        <v>15703.708140000001</v>
      </c>
      <c r="Q47" s="16">
        <v>25185.192299999999</v>
      </c>
      <c r="R47" s="16">
        <v>26696.303838</v>
      </c>
      <c r="S47" s="2" t="s">
        <v>73</v>
      </c>
      <c r="T47" s="2" t="s">
        <v>74</v>
      </c>
      <c r="U47" s="2" t="s">
        <v>75</v>
      </c>
      <c r="V47" s="3">
        <v>45930</v>
      </c>
    </row>
    <row r="48" spans="1:22" x14ac:dyDescent="0.25">
      <c r="A48" s="2">
        <v>2025</v>
      </c>
      <c r="B48" s="3">
        <v>45839</v>
      </c>
      <c r="C48" s="3">
        <v>45930</v>
      </c>
      <c r="D48" s="2" t="s">
        <v>62</v>
      </c>
      <c r="E48" s="14">
        <v>5333011</v>
      </c>
      <c r="F48" s="12" t="s">
        <v>269</v>
      </c>
      <c r="G48" s="5" t="s">
        <v>270</v>
      </c>
      <c r="H48" s="5" t="s">
        <v>160</v>
      </c>
      <c r="I48" s="5" t="s">
        <v>65</v>
      </c>
      <c r="J48" s="5" t="s">
        <v>271</v>
      </c>
      <c r="K48" s="11" t="s">
        <v>272</v>
      </c>
      <c r="L48" s="7">
        <v>45884</v>
      </c>
      <c r="M48" s="8">
        <v>46006</v>
      </c>
      <c r="N48" s="2" t="s">
        <v>71</v>
      </c>
      <c r="O48" s="16">
        <v>14814.819</v>
      </c>
      <c r="P48" s="16">
        <v>15703.708140000001</v>
      </c>
      <c r="Q48" s="16">
        <v>31604.947200000002</v>
      </c>
      <c r="R48" s="16">
        <v>33501.244032000002</v>
      </c>
      <c r="S48" s="2" t="s">
        <v>73</v>
      </c>
      <c r="T48" s="2" t="s">
        <v>74</v>
      </c>
      <c r="U48" s="2" t="s">
        <v>75</v>
      </c>
      <c r="V48" s="3">
        <v>45930</v>
      </c>
    </row>
    <row r="49" spans="1:22" x14ac:dyDescent="0.25">
      <c r="A49" s="2">
        <v>2025</v>
      </c>
      <c r="B49" s="3">
        <v>45839</v>
      </c>
      <c r="C49" s="3">
        <v>45930</v>
      </c>
      <c r="D49" s="2" t="s">
        <v>62</v>
      </c>
      <c r="E49" s="14">
        <v>5333011</v>
      </c>
      <c r="F49" s="12" t="s">
        <v>273</v>
      </c>
      <c r="G49" s="5" t="s">
        <v>274</v>
      </c>
      <c r="H49" s="5" t="s">
        <v>129</v>
      </c>
      <c r="I49" s="5" t="s">
        <v>64</v>
      </c>
      <c r="J49" s="5" t="s">
        <v>275</v>
      </c>
      <c r="K49" s="11" t="s">
        <v>276</v>
      </c>
      <c r="L49" s="7">
        <v>45884</v>
      </c>
      <c r="M49" s="8">
        <v>46006</v>
      </c>
      <c r="N49" s="12" t="str">
        <f>VLOOKUP(J49,'[1]CONTROL DE CONTRATOS HP '!$F:$G,2,0)</f>
        <v xml:space="preserve">DOCENTE </v>
      </c>
      <c r="O49" s="16">
        <v>18103.45</v>
      </c>
      <c r="P49" s="16">
        <v>19189.656999999999</v>
      </c>
      <c r="Q49" s="16">
        <v>21120.691666666666</v>
      </c>
      <c r="R49" s="16">
        <v>22387.933166666666</v>
      </c>
      <c r="S49" s="2" t="s">
        <v>73</v>
      </c>
      <c r="T49" s="2" t="s">
        <v>74</v>
      </c>
      <c r="U49" s="2" t="s">
        <v>75</v>
      </c>
      <c r="V49" s="3">
        <v>45930</v>
      </c>
    </row>
    <row r="50" spans="1:22" x14ac:dyDescent="0.25">
      <c r="A50" s="2">
        <v>2025</v>
      </c>
      <c r="B50" s="3">
        <v>45839</v>
      </c>
      <c r="C50" s="3">
        <v>45930</v>
      </c>
      <c r="D50" s="2" t="s">
        <v>62</v>
      </c>
      <c r="E50" s="14">
        <v>5333011</v>
      </c>
      <c r="F50" s="12" t="s">
        <v>277</v>
      </c>
      <c r="G50" s="5" t="s">
        <v>278</v>
      </c>
      <c r="H50" s="5" t="s">
        <v>279</v>
      </c>
      <c r="I50" s="5" t="s">
        <v>65</v>
      </c>
      <c r="J50" s="5" t="s">
        <v>280</v>
      </c>
      <c r="K50" s="11" t="s">
        <v>281</v>
      </c>
      <c r="L50" s="7">
        <v>45884</v>
      </c>
      <c r="M50" s="8">
        <v>46006</v>
      </c>
      <c r="N50" s="2" t="s">
        <v>197</v>
      </c>
      <c r="O50" s="16">
        <v>21000</v>
      </c>
      <c r="P50" s="16">
        <v>22260</v>
      </c>
      <c r="Q50" s="16">
        <v>115500</v>
      </c>
      <c r="R50" s="16">
        <v>122430</v>
      </c>
      <c r="S50" s="2" t="s">
        <v>73</v>
      </c>
      <c r="T50" s="2" t="s">
        <v>74</v>
      </c>
      <c r="U50" s="2" t="s">
        <v>75</v>
      </c>
      <c r="V50" s="3">
        <v>45930</v>
      </c>
    </row>
    <row r="51" spans="1:22" x14ac:dyDescent="0.25">
      <c r="A51" s="2">
        <v>2025</v>
      </c>
      <c r="B51" s="3">
        <v>45839</v>
      </c>
      <c r="C51" s="3">
        <v>45930</v>
      </c>
      <c r="D51" s="2" t="s">
        <v>62</v>
      </c>
      <c r="E51" s="14">
        <v>5333011</v>
      </c>
      <c r="F51" s="12" t="s">
        <v>282</v>
      </c>
      <c r="G51" s="5" t="s">
        <v>283</v>
      </c>
      <c r="H51" s="5" t="s">
        <v>284</v>
      </c>
      <c r="I51" s="5" t="s">
        <v>64</v>
      </c>
      <c r="J51" s="5" t="s">
        <v>285</v>
      </c>
      <c r="K51" s="11" t="s">
        <v>286</v>
      </c>
      <c r="L51" s="7">
        <v>45884</v>
      </c>
      <c r="M51" s="8">
        <v>46006</v>
      </c>
      <c r="N51" s="2" t="s">
        <v>197</v>
      </c>
      <c r="O51" s="16">
        <v>21000</v>
      </c>
      <c r="P51" s="16">
        <v>22260</v>
      </c>
      <c r="Q51" s="16">
        <v>115500</v>
      </c>
      <c r="R51" s="16">
        <v>122430</v>
      </c>
      <c r="S51" s="2" t="s">
        <v>73</v>
      </c>
      <c r="T51" s="2" t="s">
        <v>74</v>
      </c>
      <c r="U51" s="2" t="s">
        <v>75</v>
      </c>
      <c r="V51" s="3">
        <v>45930</v>
      </c>
    </row>
    <row r="52" spans="1:22" x14ac:dyDescent="0.25">
      <c r="A52" s="2">
        <v>2025</v>
      </c>
      <c r="B52" s="3">
        <v>45839</v>
      </c>
      <c r="C52" s="3">
        <v>45930</v>
      </c>
      <c r="D52" s="2" t="s">
        <v>62</v>
      </c>
      <c r="E52" s="14" t="s">
        <v>132</v>
      </c>
      <c r="F52" s="18" t="s">
        <v>287</v>
      </c>
      <c r="G52" s="5" t="s">
        <v>288</v>
      </c>
      <c r="H52" s="5" t="s">
        <v>289</v>
      </c>
      <c r="I52" s="5" t="s">
        <v>64</v>
      </c>
      <c r="J52" s="5" t="s">
        <v>290</v>
      </c>
      <c r="K52" s="6" t="s">
        <v>291</v>
      </c>
      <c r="L52" s="7">
        <v>45884</v>
      </c>
      <c r="M52" s="8">
        <v>46006</v>
      </c>
      <c r="N52" s="12" t="str">
        <f>VLOOKUP(J52,'[1]CONTROL DE CONTRATOS HP '!$F:$G,2,0)</f>
        <v xml:space="preserve">DOCENTE </v>
      </c>
      <c r="O52" s="16">
        <v>235.85</v>
      </c>
      <c r="P52" s="16">
        <v>250.001</v>
      </c>
      <c r="Q52" s="16">
        <v>235.85</v>
      </c>
      <c r="R52" s="16">
        <v>250.001</v>
      </c>
      <c r="S52" s="2" t="s">
        <v>73</v>
      </c>
      <c r="T52" s="2" t="s">
        <v>74</v>
      </c>
      <c r="U52" s="2" t="s">
        <v>75</v>
      </c>
      <c r="V52" s="3">
        <v>45930</v>
      </c>
    </row>
    <row r="53" spans="1:22" x14ac:dyDescent="0.25">
      <c r="A53" s="2">
        <v>2025</v>
      </c>
      <c r="B53" s="3">
        <v>45839</v>
      </c>
      <c r="C53" s="3">
        <v>45930</v>
      </c>
      <c r="D53" s="2" t="s">
        <v>62</v>
      </c>
      <c r="E53" s="14" t="s">
        <v>132</v>
      </c>
      <c r="F53" s="18" t="s">
        <v>292</v>
      </c>
      <c r="G53" s="5" t="s">
        <v>293</v>
      </c>
      <c r="H53" s="5" t="s">
        <v>294</v>
      </c>
      <c r="I53" s="5" t="s">
        <v>64</v>
      </c>
      <c r="J53" s="5" t="s">
        <v>295</v>
      </c>
      <c r="K53" s="6" t="s">
        <v>296</v>
      </c>
      <c r="L53" s="7">
        <v>45884</v>
      </c>
      <c r="M53" s="8">
        <v>46006</v>
      </c>
      <c r="N53" s="12" t="str">
        <f>VLOOKUP(J53,'[1]CONTROL DE CONTRATOS HP '!$F:$G,2,0)</f>
        <v xml:space="preserve">DOCENTE </v>
      </c>
      <c r="O53" s="16">
        <v>235.85</v>
      </c>
      <c r="P53" s="16">
        <v>250.001</v>
      </c>
      <c r="Q53" s="16">
        <v>235.85</v>
      </c>
      <c r="R53" s="16">
        <v>250.001</v>
      </c>
      <c r="S53" s="2" t="s">
        <v>73</v>
      </c>
      <c r="T53" s="2" t="s">
        <v>74</v>
      </c>
      <c r="U53" s="2" t="s">
        <v>75</v>
      </c>
      <c r="V53" s="3">
        <v>45930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0">
      <formula1>Hidden_13</formula1>
    </dataValidation>
    <dataValidation type="list" allowBlank="1" showErrorMessage="1" sqref="I8:I100">
      <formula1>Hidden_28</formula1>
    </dataValidation>
  </dataValidations>
  <hyperlinks>
    <hyperlink ref="K8" r:id="rId1"/>
    <hyperlink ref="K52" r:id="rId2"/>
    <hyperlink ref="K11" r:id="rId3"/>
    <hyperlink ref="K14" r:id="rId4"/>
    <hyperlink ref="K18" r:id="rId5"/>
    <hyperlink ref="K53" r:id="rId6"/>
    <hyperlink ref="K43" r:id="rId7"/>
    <hyperlink ref="K46" r:id="rId8"/>
    <hyperlink ref="K44" r:id="rId9"/>
    <hyperlink ref="K15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2025-07-30T20:09:48Z</dcterms:created>
  <dcterms:modified xsi:type="dcterms:W3CDTF">2025-10-31T16:22:56Z</dcterms:modified>
</cp:coreProperties>
</file>