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ÉCTOR\TRANSPARENCIA\"/>
    </mc:Choice>
  </mc:AlternateContent>
  <bookViews>
    <workbookView xWindow="0" yWindow="0" windowWidth="2877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909" sheetId="5" r:id="rId5"/>
    <sheet name="Tabla_487894" sheetId="6" r:id="rId6"/>
    <sheet name="Hidden_1_Tabla_487894" sheetId="7" r:id="rId7"/>
    <sheet name="Tabla_487906" sheetId="8" r:id="rId8"/>
  </sheets>
  <definedNames>
    <definedName name="Hidden_1_Tabla_4878944">Hidden_1_Tabla_487894!$A$1:$A$3</definedName>
    <definedName name="Hidden_13">Hidden_1!$A$1:$A$2</definedName>
    <definedName name="Hidden_24">Hidden_2!$A$1:$A$5</definedName>
    <definedName name="Hidden_335">Hidden_3!$A$1:$A$2</definedName>
  </definedNames>
  <calcPr calcId="162913"/>
</workbook>
</file>

<file path=xl/calcChain.xml><?xml version="1.0" encoding="utf-8"?>
<calcChain xmlns="http://schemas.openxmlformats.org/spreadsheetml/2006/main">
  <c r="AB9" i="1" l="1"/>
  <c r="AB10" i="1"/>
  <c r="AB11" i="1"/>
  <c r="AB12" i="1"/>
  <c r="AB13" i="1"/>
  <c r="AB14" i="1"/>
  <c r="AB8" i="1"/>
  <c r="T14" i="1"/>
  <c r="T13" i="1"/>
  <c r="T12" i="1"/>
  <c r="T11" i="1"/>
  <c r="T10" i="1"/>
  <c r="T9" i="1"/>
  <c r="T8" i="1"/>
</calcChain>
</file>

<file path=xl/sharedStrings.xml><?xml version="1.0" encoding="utf-8"?>
<sst xmlns="http://schemas.openxmlformats.org/spreadsheetml/2006/main" count="470" uniqueCount="210">
  <si>
    <t>51968</t>
  </si>
  <si>
    <t>TÍTULO</t>
  </si>
  <si>
    <t>NOMBRE CORTO</t>
  </si>
  <si>
    <t>DESCRIPCIÓN</t>
  </si>
  <si>
    <t>Resultados adjudicaciones, invitaciones y licitaciones_Procedimientos de adjudicación directa</t>
  </si>
  <si>
    <t>LTAIPEQArt66FraccXXVIIB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</si>
  <si>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</si>
  <si>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</si>
  <si>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</si>
  <si>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</si>
  <si>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</si>
  <si>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</si>
  <si>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</si>
  <si>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</si>
  <si>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</si>
  <si>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</si>
  <si>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487872</t>
  </si>
  <si>
    <t>487896</t>
  </si>
  <si>
    <t>487897</t>
  </si>
  <si>
    <t>487908</t>
  </si>
  <si>
    <t>487907</t>
  </si>
  <si>
    <t>487869</t>
  </si>
  <si>
    <t>487877</t>
  </si>
  <si>
    <t>487889</t>
  </si>
  <si>
    <t>487878</t>
  </si>
  <si>
    <t>487909</t>
  </si>
  <si>
    <t>487902</t>
  </si>
  <si>
    <t>487898</t>
  </si>
  <si>
    <t>487903</t>
  </si>
  <si>
    <t>487904</t>
  </si>
  <si>
    <t>487905</t>
  </si>
  <si>
    <t>487874</t>
  </si>
  <si>
    <t>487875</t>
  </si>
  <si>
    <t>487870</t>
  </si>
  <si>
    <t>487882</t>
  </si>
  <si>
    <t>487883</t>
  </si>
  <si>
    <t>487884</t>
  </si>
  <si>
    <t>487886</t>
  </si>
  <si>
    <t>487887</t>
  </si>
  <si>
    <t>487867</t>
  </si>
  <si>
    <t>487868</t>
  </si>
  <si>
    <t>487871</t>
  </si>
  <si>
    <t>487879</t>
  </si>
  <si>
    <t>487885</t>
  </si>
  <si>
    <t>487880</t>
  </si>
  <si>
    <t>487899</t>
  </si>
  <si>
    <t>487893</t>
  </si>
  <si>
    <t>487892</t>
  </si>
  <si>
    <t>487873</t>
  </si>
  <si>
    <t>487910</t>
  </si>
  <si>
    <t>487894</t>
  </si>
  <si>
    <t>487911</t>
  </si>
  <si>
    <t>487906</t>
  </si>
  <si>
    <t>487876</t>
  </si>
  <si>
    <t>487912</t>
  </si>
  <si>
    <t>487890</t>
  </si>
  <si>
    <t>487891</t>
  </si>
  <si>
    <t>487888</t>
  </si>
  <si>
    <t>487900</t>
  </si>
  <si>
    <t>487881</t>
  </si>
  <si>
    <t>487895</t>
  </si>
  <si>
    <t>487901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</si>
  <si>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</si>
  <si>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</si>
  <si>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</si>
  <si>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</si>
  <si>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</si>
  <si>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</si>
  <si>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</si>
  <si>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</si>
  <si>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</si>
  <si>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</si>
  <si>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Tabla_487909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</si>
  <si>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</si>
  <si>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</si>
  <si>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</si>
  <si>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</si>
  <si>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</si>
  <si>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</si>
  <si>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</si>
  <si>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</si>
  <si>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</si>
  <si>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</si>
  <si>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</si>
  <si>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</si>
  <si>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</si>
  <si>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</si>
  <si>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</si>
  <si>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</si>
  <si>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</si>
  <si>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</si>
  <si>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</si>
  <si>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</si>
  <si>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</si>
  <si>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</si>
  <si>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</si>
  <si>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</si>
  <si>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Tabla_487894</t>
  </si>
  <si>
    <t>Se realizaron convenios modificatorios (catálogo)</t>
  </si>
  <si>
    <t>Datos de los convenios modificatorios de la contratación 
Tabla_487906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</si>
  <si>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</si>
  <si>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</si>
  <si>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</si>
  <si>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</si>
  <si>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</si>
  <si>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</si>
  <si>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</si>
  <si>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</si>
  <si>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</si>
  <si>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</si>
  <si>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</si>
  <si>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</si>
  <si>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</si>
  <si>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</si>
  <si>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</si>
  <si>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</si>
  <si>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</si>
  <si>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</si>
  <si>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62773</t>
  </si>
  <si>
    <t>62774</t>
  </si>
  <si>
    <t>62775</t>
  </si>
  <si>
    <t>62776</t>
  </si>
  <si>
    <t>62777</t>
  </si>
  <si>
    <t>62778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</si>
  <si>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</si>
  <si>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</si>
  <si>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</si>
  <si>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</si>
  <si>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</si>
  <si>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</si>
  <si>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</si>
  <si>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62765</t>
  </si>
  <si>
    <t>62766</t>
  </si>
  <si>
    <t>62767</t>
  </si>
  <si>
    <t>62768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</si>
  <si>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</si>
  <si>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</si>
  <si>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</si>
  <si>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</si>
  <si>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</si>
  <si>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</si>
  <si>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</si>
  <si>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62769</t>
  </si>
  <si>
    <t>62770</t>
  </si>
  <si>
    <t>62771</t>
  </si>
  <si>
    <t>62772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</si>
  <si>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</si>
  <si>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</si>
  <si>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</si>
  <si>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</si>
  <si>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CECAFIS/DG/CADQ/019/2019</t>
  </si>
  <si>
    <t>CECAFIS/DG/CADQ/020/2019</t>
  </si>
  <si>
    <t>CECAFIS/DG/CADQ/021/2019</t>
  </si>
  <si>
    <t>CECAFIS/DG/CADQ/022/2019</t>
  </si>
  <si>
    <t>CECAFIS/DG/CADQ/003/2019</t>
  </si>
  <si>
    <t>CECAFIS/DG/CADQ/001/2019</t>
  </si>
  <si>
    <t>CECAFIS/DG/CADQ/014/2019</t>
  </si>
  <si>
    <t>http://www.cecafis.com.mx/</t>
  </si>
  <si>
    <t xml:space="preserve">ADJUDICACION DIRECTA </t>
  </si>
  <si>
    <t xml:space="preserve">ADECUACIÓN DE OFICINAS ADMINISTRATIVAS Y ACADEMICAS </t>
  </si>
  <si>
    <t xml:space="preserve">SERVICIO DE IMPRESIONES DE DOCUMENTOS OFICIALES </t>
  </si>
  <si>
    <t xml:space="preserve">PRODUCTOS TEXTILES </t>
  </si>
  <si>
    <t>1251 SOFTWARE</t>
  </si>
  <si>
    <t xml:space="preserve">PAPELERIA </t>
  </si>
  <si>
    <t>ARTICULOS DE LIMPIEZA</t>
  </si>
  <si>
    <t xml:space="preserve">ARTICULOS DE MEDICINA Y PRODUCTOS FARMACEUTICOS </t>
  </si>
  <si>
    <t xml:space="preserve">CESAR GUIDO ZARATE </t>
  </si>
  <si>
    <t xml:space="preserve">GUIDO </t>
  </si>
  <si>
    <t>ZARATE</t>
  </si>
  <si>
    <t>ORTIZ</t>
  </si>
  <si>
    <t>OSORNIO</t>
  </si>
  <si>
    <t xml:space="preserve">CESAR </t>
  </si>
  <si>
    <t xml:space="preserve">JUVENTINO </t>
  </si>
  <si>
    <t xml:space="preserve">MARTINEZ </t>
  </si>
  <si>
    <t xml:space="preserve">ANTONIO </t>
  </si>
  <si>
    <t xml:space="preserve">GARDUÑO </t>
  </si>
  <si>
    <t xml:space="preserve">ESQUIVEL </t>
  </si>
  <si>
    <t xml:space="preserve">MARIA DEL ROSARIO GILBERTA </t>
  </si>
  <si>
    <t xml:space="preserve">CABRERA  </t>
  </si>
  <si>
    <t xml:space="preserve">SERGIO ARMANDO </t>
  </si>
  <si>
    <t xml:space="preserve">CAMPOS </t>
  </si>
  <si>
    <t xml:space="preserve">MARTÍNEZ </t>
  </si>
  <si>
    <t xml:space="preserve">EDGAR </t>
  </si>
  <si>
    <t xml:space="preserve">ÁVILA </t>
  </si>
  <si>
    <t xml:space="preserve">HERNÁNDEZ </t>
  </si>
  <si>
    <t xml:space="preserve">ANTONIA </t>
  </si>
  <si>
    <t xml:space="preserve">MONDRAGON </t>
  </si>
  <si>
    <t>FORMAS GENERALES</t>
  </si>
  <si>
    <t xml:space="preserve">CORTICENTRO TEXTIL SA DE CV </t>
  </si>
  <si>
    <t>MARIA DEL ROSARIO GILBERTA CABRERA OSORNIO</t>
  </si>
  <si>
    <t xml:space="preserve">PAPELERIAS COLIBRI S DE RL DE CV </t>
  </si>
  <si>
    <t xml:space="preserve">PROLIMPIEZA SA DE CV </t>
  </si>
  <si>
    <t xml:space="preserve">DIMACEN MEDICAMENTOS SA DE CV </t>
  </si>
  <si>
    <t>GUZC750306R49</t>
  </si>
  <si>
    <t>FGE8202044Q7</t>
  </si>
  <si>
    <t>CTE910110IY1</t>
  </si>
  <si>
    <t>CAOR630204CR5</t>
  </si>
  <si>
    <t>PCC920220T0</t>
  </si>
  <si>
    <t>PRO020416FN7</t>
  </si>
  <si>
    <t>DME0610112U4</t>
  </si>
  <si>
    <t xml:space="preserve">ADMINISTRACIÓN </t>
  </si>
  <si>
    <t>NA</t>
  </si>
  <si>
    <t>MX</t>
  </si>
  <si>
    <t xml:space="preserve">TRANSFRENCIA </t>
  </si>
  <si>
    <t>INGRESOS PROPIOS</t>
  </si>
  <si>
    <t xml:space="preserve">NA </t>
  </si>
  <si>
    <t xml:space="preserve">CENTRO DE CAPACITACIÓN FORMACIÓN E INVESTIGACIÓN DEL ESTADO DE QUERETARO </t>
  </si>
  <si>
    <t xml:space="preserve">NADA QUE MANIFESTAR </t>
  </si>
  <si>
    <t>NADA QUE MANIFESTAR</t>
  </si>
  <si>
    <t xml:space="preserve">ADMINISTRACION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</si>
</sst>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1" xfId="0" applyFont="1" applyFill="1" applyBorder="1" applyAlignment="1">
      <alignment horizontal="center" vertical="center" wrapText="1"/>
    </xf>
    <xf numFmtId="0" fontId="4" fillId="0" borderId="0" xfId="2"/>
    <xf numFmtId="0" fontId="0" fillId="3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8" fontId="0" fillId="3" borderId="1" xfId="0" applyNumberFormat="1" applyFont="1" applyFill="1" applyBorder="1" applyAlignment="1">
      <alignment horizontal="center" vertical="center" wrapText="1"/>
    </xf>
    <xf numFmtId="14" fontId="0" fillId="3" borderId="1" xfId="0" applyNumberFormat="1" applyFont="1" applyFill="1" applyBorder="1" applyAlignment="1">
      <alignment horizontal="center" vertical="center" wrapText="1"/>
    </xf>
    <xf numFmtId="2" fontId="0" fillId="3" borderId="1" xfId="1" applyNumberFormat="1" applyFont="1" applyFill="1" applyBorder="1" applyAlignment="1">
      <alignment horizontal="center" vertical="center" wrapText="1"/>
    </xf>
    <xf numFmtId="0" fontId="6" fillId="0" borderId="0" xfId="2" applyFont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ecafis.com.mx/" TargetMode="External"/><Relationship Id="rId2" Type="http://schemas.openxmlformats.org/officeDocument/2006/relationships/hyperlink" Target="http://www.cecafis.com.mx/" TargetMode="External"/><Relationship Id="rId1" Type="http://schemas.openxmlformats.org/officeDocument/2006/relationships/hyperlink" Target="http://www.cecafis.com.mx/" TargetMode="External"/><Relationship Id="rId6" Type="http://schemas.openxmlformats.org/officeDocument/2006/relationships/hyperlink" Target="http://www.cecafis.com.mx/" TargetMode="External"/><Relationship Id="rId5" Type="http://schemas.openxmlformats.org/officeDocument/2006/relationships/hyperlink" Target="http://www.cecafis.com.mx/" TargetMode="External"/><Relationship Id="rId4" Type="http://schemas.openxmlformats.org/officeDocument/2006/relationships/hyperlink" Target="http://www.cecafis.com.mx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4.8554687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60" x14ac:dyDescent="0.25">
      <c r="A8">
        <v>2019</v>
      </c>
      <c r="B8" s="6">
        <v>43647</v>
      </c>
      <c r="C8" s="6">
        <v>43738</v>
      </c>
      <c r="D8" t="s">
        <v>109</v>
      </c>
      <c r="E8" t="s">
        <v>113</v>
      </c>
      <c r="F8" s="7" t="s">
        <v>150</v>
      </c>
      <c r="G8" t="s">
        <v>158</v>
      </c>
      <c r="H8" s="8" t="s">
        <v>157</v>
      </c>
      <c r="I8" s="9" t="s">
        <v>159</v>
      </c>
      <c r="J8">
        <v>1</v>
      </c>
      <c r="K8" s="10" t="s">
        <v>171</v>
      </c>
      <c r="L8" t="s">
        <v>167</v>
      </c>
      <c r="M8" t="s">
        <v>168</v>
      </c>
      <c r="N8" s="9" t="s">
        <v>166</v>
      </c>
      <c r="O8" s="9" t="s">
        <v>193</v>
      </c>
      <c r="P8" t="s">
        <v>200</v>
      </c>
      <c r="Q8" t="s">
        <v>200</v>
      </c>
      <c r="R8" s="7" t="s">
        <v>150</v>
      </c>
      <c r="S8" s="13">
        <v>43693</v>
      </c>
      <c r="T8">
        <f>+U8/1.16</f>
        <v>170056.89655172414</v>
      </c>
      <c r="U8" s="14">
        <v>197266</v>
      </c>
      <c r="V8" t="s">
        <v>201</v>
      </c>
      <c r="W8" t="s">
        <v>201</v>
      </c>
      <c r="X8" t="s">
        <v>202</v>
      </c>
      <c r="Y8" t="s">
        <v>202</v>
      </c>
      <c r="Z8" t="s">
        <v>203</v>
      </c>
      <c r="AA8" s="9" t="s">
        <v>159</v>
      </c>
      <c r="AB8">
        <f>+T8*0.1</f>
        <v>17005.689655172417</v>
      </c>
      <c r="AC8" s="13">
        <v>43693</v>
      </c>
      <c r="AD8" s="6">
        <v>43830</v>
      </c>
      <c r="AE8" s="8" t="s">
        <v>157</v>
      </c>
      <c r="AF8" s="8" t="s">
        <v>157</v>
      </c>
      <c r="AG8" t="s">
        <v>204</v>
      </c>
      <c r="AH8" t="s">
        <v>205</v>
      </c>
      <c r="AI8">
        <v>1</v>
      </c>
      <c r="AJ8" t="s">
        <v>117</v>
      </c>
      <c r="AK8">
        <v>1</v>
      </c>
      <c r="AL8" t="s">
        <v>208</v>
      </c>
      <c r="AM8" s="8" t="s">
        <v>157</v>
      </c>
      <c r="AN8" s="8" t="s">
        <v>157</v>
      </c>
      <c r="AO8" s="8" t="s">
        <v>157</v>
      </c>
      <c r="AP8" s="8" t="s">
        <v>157</v>
      </c>
      <c r="AQ8" s="15" t="s">
        <v>209</v>
      </c>
      <c r="AR8" s="6">
        <v>43647</v>
      </c>
      <c r="AS8" s="6">
        <v>43647</v>
      </c>
      <c r="AT8" s="15" t="s">
        <v>207</v>
      </c>
    </row>
    <row r="9" spans="1:46" ht="60" x14ac:dyDescent="0.25">
      <c r="A9">
        <v>2019</v>
      </c>
      <c r="B9" s="6">
        <v>43647</v>
      </c>
      <c r="C9" s="6">
        <v>43738</v>
      </c>
      <c r="D9" t="s">
        <v>109</v>
      </c>
      <c r="E9" t="s">
        <v>113</v>
      </c>
      <c r="F9" s="7" t="s">
        <v>151</v>
      </c>
      <c r="G9" t="s">
        <v>158</v>
      </c>
      <c r="H9" s="8" t="s">
        <v>157</v>
      </c>
      <c r="I9" s="9" t="s">
        <v>160</v>
      </c>
      <c r="J9">
        <v>2</v>
      </c>
      <c r="K9" s="10" t="s">
        <v>172</v>
      </c>
      <c r="L9" t="s">
        <v>173</v>
      </c>
      <c r="M9" t="s">
        <v>169</v>
      </c>
      <c r="N9" s="9" t="s">
        <v>187</v>
      </c>
      <c r="O9" s="9" t="s">
        <v>194</v>
      </c>
      <c r="P9" t="s">
        <v>200</v>
      </c>
      <c r="Q9" t="s">
        <v>200</v>
      </c>
      <c r="R9" s="7" t="s">
        <v>151</v>
      </c>
      <c r="S9" s="13">
        <v>43693</v>
      </c>
      <c r="T9">
        <f t="shared" ref="T9:T14" si="0">+U9/1.16</f>
        <v>18103.448275862069</v>
      </c>
      <c r="U9" s="14">
        <v>21000</v>
      </c>
      <c r="V9" t="s">
        <v>201</v>
      </c>
      <c r="W9" t="s">
        <v>201</v>
      </c>
      <c r="X9" t="s">
        <v>202</v>
      </c>
      <c r="Y9" t="s">
        <v>202</v>
      </c>
      <c r="Z9" t="s">
        <v>203</v>
      </c>
      <c r="AA9" s="9" t="s">
        <v>160</v>
      </c>
      <c r="AB9">
        <f t="shared" ref="AB9:AB14" si="1">+T9*0.1</f>
        <v>1810.344827586207</v>
      </c>
      <c r="AC9" s="13">
        <v>43693</v>
      </c>
      <c r="AD9" s="6">
        <v>43830</v>
      </c>
      <c r="AE9" s="8" t="s">
        <v>157</v>
      </c>
      <c r="AF9" s="8" t="s">
        <v>157</v>
      </c>
      <c r="AG9" t="s">
        <v>204</v>
      </c>
      <c r="AH9" t="s">
        <v>205</v>
      </c>
      <c r="AI9">
        <v>1</v>
      </c>
      <c r="AJ9" t="s">
        <v>117</v>
      </c>
      <c r="AK9">
        <v>1</v>
      </c>
      <c r="AL9" t="s">
        <v>208</v>
      </c>
      <c r="AM9" s="8" t="s">
        <v>157</v>
      </c>
      <c r="AN9" s="8" t="s">
        <v>157</v>
      </c>
      <c r="AO9" s="8" t="s">
        <v>157</v>
      </c>
      <c r="AP9" s="8" t="s">
        <v>157</v>
      </c>
      <c r="AQ9" s="15" t="s">
        <v>209</v>
      </c>
      <c r="AR9" s="6">
        <v>43647</v>
      </c>
      <c r="AS9" s="6">
        <v>43647</v>
      </c>
      <c r="AT9" s="15" t="s">
        <v>207</v>
      </c>
    </row>
    <row r="10" spans="1:46" ht="30" x14ac:dyDescent="0.25">
      <c r="A10">
        <v>2019</v>
      </c>
      <c r="B10" s="6">
        <v>43647</v>
      </c>
      <c r="C10" s="6">
        <v>43738</v>
      </c>
      <c r="D10" t="s">
        <v>109</v>
      </c>
      <c r="E10" t="s">
        <v>113</v>
      </c>
      <c r="F10" s="7" t="s">
        <v>152</v>
      </c>
      <c r="G10" t="s">
        <v>158</v>
      </c>
      <c r="H10" s="8" t="s">
        <v>157</v>
      </c>
      <c r="I10" s="9" t="s">
        <v>161</v>
      </c>
      <c r="J10">
        <v>3</v>
      </c>
      <c r="K10" s="10" t="s">
        <v>174</v>
      </c>
      <c r="L10" t="s">
        <v>175</v>
      </c>
      <c r="M10" t="s">
        <v>176</v>
      </c>
      <c r="N10" s="11" t="s">
        <v>188</v>
      </c>
      <c r="O10" s="9" t="s">
        <v>195</v>
      </c>
      <c r="P10" t="s">
        <v>200</v>
      </c>
      <c r="Q10" t="s">
        <v>200</v>
      </c>
      <c r="R10" s="7" t="s">
        <v>152</v>
      </c>
      <c r="S10" s="13">
        <v>43693</v>
      </c>
      <c r="T10">
        <f t="shared" si="0"/>
        <v>363590.51724137936</v>
      </c>
      <c r="U10" s="14">
        <v>421765</v>
      </c>
      <c r="V10" t="s">
        <v>201</v>
      </c>
      <c r="W10" t="s">
        <v>201</v>
      </c>
      <c r="X10" t="s">
        <v>202</v>
      </c>
      <c r="Y10" t="s">
        <v>202</v>
      </c>
      <c r="Z10" t="s">
        <v>203</v>
      </c>
      <c r="AA10" s="9" t="s">
        <v>161</v>
      </c>
      <c r="AB10">
        <f t="shared" si="1"/>
        <v>36359.051724137935</v>
      </c>
      <c r="AC10" s="13">
        <v>43693</v>
      </c>
      <c r="AD10" s="6">
        <v>43830</v>
      </c>
      <c r="AE10" s="8" t="s">
        <v>157</v>
      </c>
      <c r="AF10" s="8" t="s">
        <v>157</v>
      </c>
      <c r="AG10" t="s">
        <v>204</v>
      </c>
      <c r="AH10" t="s">
        <v>205</v>
      </c>
      <c r="AI10">
        <v>1</v>
      </c>
      <c r="AJ10" t="s">
        <v>117</v>
      </c>
      <c r="AK10">
        <v>1</v>
      </c>
      <c r="AL10" t="s">
        <v>208</v>
      </c>
      <c r="AM10" s="8" t="s">
        <v>157</v>
      </c>
      <c r="AN10" s="8" t="s">
        <v>157</v>
      </c>
      <c r="AO10" s="8" t="s">
        <v>157</v>
      </c>
      <c r="AP10" s="8" t="s">
        <v>157</v>
      </c>
      <c r="AQ10" s="15" t="s">
        <v>209</v>
      </c>
      <c r="AR10" s="6">
        <v>43647</v>
      </c>
      <c r="AS10" s="6">
        <v>43647</v>
      </c>
      <c r="AT10" s="15" t="s">
        <v>207</v>
      </c>
    </row>
    <row r="11" spans="1:46" ht="45" x14ac:dyDescent="0.25">
      <c r="A11">
        <v>2019</v>
      </c>
      <c r="B11" s="6">
        <v>43647</v>
      </c>
      <c r="C11" s="6">
        <v>43738</v>
      </c>
      <c r="D11" t="s">
        <v>109</v>
      </c>
      <c r="E11" t="s">
        <v>113</v>
      </c>
      <c r="F11" s="7" t="s">
        <v>153</v>
      </c>
      <c r="G11" t="s">
        <v>158</v>
      </c>
      <c r="H11" s="8" t="s">
        <v>157</v>
      </c>
      <c r="I11" s="9" t="s">
        <v>162</v>
      </c>
      <c r="J11">
        <v>4</v>
      </c>
      <c r="K11" s="10" t="s">
        <v>177</v>
      </c>
      <c r="L11" t="s">
        <v>178</v>
      </c>
      <c r="M11" t="s">
        <v>170</v>
      </c>
      <c r="N11" s="9" t="s">
        <v>189</v>
      </c>
      <c r="O11" s="9" t="s">
        <v>196</v>
      </c>
      <c r="P11" t="s">
        <v>200</v>
      </c>
      <c r="Q11" t="s">
        <v>200</v>
      </c>
      <c r="R11" s="7" t="s">
        <v>153</v>
      </c>
      <c r="S11" s="13">
        <v>43693</v>
      </c>
      <c r="T11">
        <f t="shared" si="0"/>
        <v>16796.801724137931</v>
      </c>
      <c r="U11" s="14">
        <v>19484.29</v>
      </c>
      <c r="V11" t="s">
        <v>201</v>
      </c>
      <c r="W11" t="s">
        <v>201</v>
      </c>
      <c r="X11" t="s">
        <v>202</v>
      </c>
      <c r="Y11" t="s">
        <v>202</v>
      </c>
      <c r="Z11" t="s">
        <v>203</v>
      </c>
      <c r="AA11" s="9" t="s">
        <v>162</v>
      </c>
      <c r="AB11">
        <f t="shared" si="1"/>
        <v>1679.6801724137931</v>
      </c>
      <c r="AC11" s="13">
        <v>43693</v>
      </c>
      <c r="AD11" s="6">
        <v>43830</v>
      </c>
      <c r="AE11" s="8" t="s">
        <v>157</v>
      </c>
      <c r="AF11" s="8" t="s">
        <v>157</v>
      </c>
      <c r="AG11" t="s">
        <v>204</v>
      </c>
      <c r="AH11" t="s">
        <v>205</v>
      </c>
      <c r="AI11">
        <v>1</v>
      </c>
      <c r="AJ11" t="s">
        <v>117</v>
      </c>
      <c r="AK11">
        <v>1</v>
      </c>
      <c r="AL11" t="s">
        <v>208</v>
      </c>
      <c r="AM11" s="8" t="s">
        <v>157</v>
      </c>
      <c r="AN11" s="8" t="s">
        <v>157</v>
      </c>
      <c r="AO11" s="8" t="s">
        <v>157</v>
      </c>
      <c r="AP11" s="8" t="s">
        <v>157</v>
      </c>
      <c r="AQ11" s="15" t="s">
        <v>209</v>
      </c>
      <c r="AR11" s="6">
        <v>43647</v>
      </c>
      <c r="AS11" s="6">
        <v>43647</v>
      </c>
      <c r="AT11" s="15" t="s">
        <v>207</v>
      </c>
    </row>
    <row r="12" spans="1:46" ht="30" x14ac:dyDescent="0.25">
      <c r="A12">
        <v>2019</v>
      </c>
      <c r="B12" s="6">
        <v>43647</v>
      </c>
      <c r="C12" s="6">
        <v>43738</v>
      </c>
      <c r="D12" t="s">
        <v>109</v>
      </c>
      <c r="E12" t="s">
        <v>113</v>
      </c>
      <c r="F12" s="7" t="s">
        <v>154</v>
      </c>
      <c r="G12" t="s">
        <v>158</v>
      </c>
      <c r="H12" s="8" t="s">
        <v>157</v>
      </c>
      <c r="I12" s="9" t="s">
        <v>163</v>
      </c>
      <c r="J12">
        <v>5</v>
      </c>
      <c r="K12" s="10" t="s">
        <v>179</v>
      </c>
      <c r="L12" t="s">
        <v>180</v>
      </c>
      <c r="M12" t="s">
        <v>181</v>
      </c>
      <c r="N12" s="9" t="s">
        <v>190</v>
      </c>
      <c r="O12" s="9" t="s">
        <v>197</v>
      </c>
      <c r="P12" t="s">
        <v>200</v>
      </c>
      <c r="Q12" t="s">
        <v>200</v>
      </c>
      <c r="R12" s="7" t="s">
        <v>154</v>
      </c>
      <c r="S12" s="13">
        <v>43693</v>
      </c>
      <c r="T12">
        <f t="shared" si="0"/>
        <v>15517.241379310346</v>
      </c>
      <c r="U12" s="14">
        <v>18000</v>
      </c>
      <c r="V12" t="s">
        <v>201</v>
      </c>
      <c r="W12" t="s">
        <v>201</v>
      </c>
      <c r="X12" t="s">
        <v>202</v>
      </c>
      <c r="Y12" t="s">
        <v>202</v>
      </c>
      <c r="Z12" t="s">
        <v>203</v>
      </c>
      <c r="AA12" s="9" t="s">
        <v>163</v>
      </c>
      <c r="AB12">
        <f t="shared" si="1"/>
        <v>1551.7241379310346</v>
      </c>
      <c r="AC12" s="13">
        <v>43693</v>
      </c>
      <c r="AD12" s="6">
        <v>43830</v>
      </c>
      <c r="AE12" s="8" t="s">
        <v>157</v>
      </c>
      <c r="AF12" s="8" t="s">
        <v>157</v>
      </c>
      <c r="AG12" t="s">
        <v>204</v>
      </c>
      <c r="AH12" t="s">
        <v>205</v>
      </c>
      <c r="AI12">
        <v>1</v>
      </c>
      <c r="AJ12" t="s">
        <v>117</v>
      </c>
      <c r="AK12">
        <v>1</v>
      </c>
      <c r="AL12" t="s">
        <v>208</v>
      </c>
      <c r="AM12" s="8" t="s">
        <v>157</v>
      </c>
      <c r="AN12" s="8" t="s">
        <v>157</v>
      </c>
      <c r="AO12" s="8" t="s">
        <v>157</v>
      </c>
      <c r="AP12" s="8" t="s">
        <v>157</v>
      </c>
      <c r="AQ12" s="15" t="s">
        <v>209</v>
      </c>
      <c r="AR12" s="6">
        <v>43647</v>
      </c>
      <c r="AS12" s="6">
        <v>43647</v>
      </c>
      <c r="AT12" s="15" t="s">
        <v>207</v>
      </c>
    </row>
    <row r="13" spans="1:46" ht="30" x14ac:dyDescent="0.25">
      <c r="A13">
        <v>2019</v>
      </c>
      <c r="B13" s="6">
        <v>43647</v>
      </c>
      <c r="C13" s="6">
        <v>43738</v>
      </c>
      <c r="D13" t="s">
        <v>109</v>
      </c>
      <c r="E13" t="s">
        <v>113</v>
      </c>
      <c r="F13" s="7" t="s">
        <v>155</v>
      </c>
      <c r="G13" t="s">
        <v>158</v>
      </c>
      <c r="H13" s="8" t="s">
        <v>157</v>
      </c>
      <c r="I13" s="9" t="s">
        <v>164</v>
      </c>
      <c r="J13">
        <v>6</v>
      </c>
      <c r="K13" s="10" t="s">
        <v>182</v>
      </c>
      <c r="L13" t="s">
        <v>183</v>
      </c>
      <c r="M13" t="s">
        <v>184</v>
      </c>
      <c r="N13" s="9" t="s">
        <v>191</v>
      </c>
      <c r="O13" s="9" t="s">
        <v>198</v>
      </c>
      <c r="P13" t="s">
        <v>200</v>
      </c>
      <c r="Q13" t="s">
        <v>200</v>
      </c>
      <c r="R13" s="7" t="s">
        <v>155</v>
      </c>
      <c r="S13" s="13">
        <v>43693</v>
      </c>
      <c r="T13">
        <f t="shared" si="0"/>
        <v>17241.37931034483</v>
      </c>
      <c r="U13" s="14">
        <v>20000</v>
      </c>
      <c r="V13" t="s">
        <v>201</v>
      </c>
      <c r="W13" t="s">
        <v>201</v>
      </c>
      <c r="X13" t="s">
        <v>202</v>
      </c>
      <c r="Y13" t="s">
        <v>202</v>
      </c>
      <c r="Z13" t="s">
        <v>203</v>
      </c>
      <c r="AA13" s="9" t="s">
        <v>164</v>
      </c>
      <c r="AB13">
        <f t="shared" si="1"/>
        <v>1724.137931034483</v>
      </c>
      <c r="AC13" s="13">
        <v>43693</v>
      </c>
      <c r="AD13" s="6">
        <v>43830</v>
      </c>
      <c r="AE13" s="8" t="s">
        <v>157</v>
      </c>
      <c r="AF13" s="8" t="s">
        <v>157</v>
      </c>
      <c r="AG13" t="s">
        <v>204</v>
      </c>
      <c r="AH13" t="s">
        <v>205</v>
      </c>
      <c r="AI13">
        <v>1</v>
      </c>
      <c r="AJ13" t="s">
        <v>117</v>
      </c>
      <c r="AK13">
        <v>1</v>
      </c>
      <c r="AL13" t="s">
        <v>208</v>
      </c>
      <c r="AM13" s="8" t="s">
        <v>157</v>
      </c>
      <c r="AN13" s="8" t="s">
        <v>157</v>
      </c>
      <c r="AO13" s="8" t="s">
        <v>157</v>
      </c>
      <c r="AP13" s="8" t="s">
        <v>157</v>
      </c>
      <c r="AQ13" s="15" t="s">
        <v>209</v>
      </c>
      <c r="AR13" s="6">
        <v>43647</v>
      </c>
      <c r="AS13" s="6">
        <v>43647</v>
      </c>
      <c r="AT13" s="15" t="s">
        <v>207</v>
      </c>
    </row>
    <row r="14" spans="1:46" ht="60" x14ac:dyDescent="0.25">
      <c r="A14">
        <v>2019</v>
      </c>
      <c r="B14" s="6">
        <v>43647</v>
      </c>
      <c r="C14" s="6">
        <v>43738</v>
      </c>
      <c r="D14" t="s">
        <v>109</v>
      </c>
      <c r="E14" t="s">
        <v>113</v>
      </c>
      <c r="F14" s="7" t="s">
        <v>156</v>
      </c>
      <c r="G14" t="s">
        <v>158</v>
      </c>
      <c r="H14" s="8" t="s">
        <v>157</v>
      </c>
      <c r="I14" s="9" t="s">
        <v>165</v>
      </c>
      <c r="J14">
        <v>7</v>
      </c>
      <c r="K14" s="10" t="s">
        <v>185</v>
      </c>
      <c r="L14" t="s">
        <v>184</v>
      </c>
      <c r="M14" t="s">
        <v>186</v>
      </c>
      <c r="N14" s="9" t="s">
        <v>192</v>
      </c>
      <c r="O14" s="9" t="s">
        <v>199</v>
      </c>
      <c r="P14" t="s">
        <v>200</v>
      </c>
      <c r="Q14" t="s">
        <v>200</v>
      </c>
      <c r="R14" s="7" t="s">
        <v>156</v>
      </c>
      <c r="S14" s="13">
        <v>43693</v>
      </c>
      <c r="T14">
        <f t="shared" si="0"/>
        <v>10344.827586206897</v>
      </c>
      <c r="U14" s="14">
        <v>12000</v>
      </c>
      <c r="V14" t="s">
        <v>201</v>
      </c>
      <c r="W14" t="s">
        <v>201</v>
      </c>
      <c r="X14" t="s">
        <v>202</v>
      </c>
      <c r="Y14" t="s">
        <v>202</v>
      </c>
      <c r="Z14" t="s">
        <v>203</v>
      </c>
      <c r="AA14" s="9" t="s">
        <v>165</v>
      </c>
      <c r="AB14">
        <f t="shared" si="1"/>
        <v>1034.4827586206898</v>
      </c>
      <c r="AC14" s="13">
        <v>43693</v>
      </c>
      <c r="AD14" s="6">
        <v>43830</v>
      </c>
      <c r="AE14" s="8" t="s">
        <v>157</v>
      </c>
      <c r="AF14" s="8" t="s">
        <v>157</v>
      </c>
      <c r="AG14" t="s">
        <v>204</v>
      </c>
      <c r="AH14" t="s">
        <v>205</v>
      </c>
      <c r="AI14">
        <v>1</v>
      </c>
      <c r="AJ14" t="s">
        <v>117</v>
      </c>
      <c r="AK14">
        <v>1</v>
      </c>
      <c r="AL14" t="s">
        <v>208</v>
      </c>
      <c r="AM14" s="8" t="s">
        <v>157</v>
      </c>
      <c r="AN14" s="8" t="s">
        <v>157</v>
      </c>
      <c r="AO14" s="8" t="s">
        <v>157</v>
      </c>
      <c r="AP14" s="8" t="s">
        <v>157</v>
      </c>
      <c r="AQ14" s="15" t="s">
        <v>209</v>
      </c>
      <c r="AR14" s="6">
        <v>43647</v>
      </c>
      <c r="AS14" s="6">
        <v>43647</v>
      </c>
      <c r="AT14" s="15" t="s">
        <v>207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hyperlinks>
    <hyperlink ref="H8" r:id="rId1"/>
    <hyperlink ref="H9:H14" r:id="rId2" display="http://www.cecafis.com.mx/"/>
    <hyperlink ref="AE8" r:id="rId3"/>
    <hyperlink ref="AE9:AE14" r:id="rId4" display="http://www.cecafis.com.mx/"/>
    <hyperlink ref="AF8" r:id="rId5"/>
    <hyperlink ref="AF9:AF14" r:id="rId6" display="http://www.cecafis.com.mx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opLeftCell="A3" workbookViewId="0">
      <selection activeCell="G4" sqref="G4:G10"/>
    </sheetView>
  </sheetViews>
  <sheetFormatPr baseColWidth="10" defaultColWidth="9.140625" defaultRowHeight="15" x14ac:dyDescent="0.25"/>
  <cols>
    <col min="1" max="1" width="3.42578125" bestFit="1" customWidth="1"/>
    <col min="2" max="2" width="46.425781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ht="30" x14ac:dyDescent="0.25">
      <c r="A4">
        <v>1</v>
      </c>
      <c r="B4" s="10" t="s">
        <v>171</v>
      </c>
      <c r="C4" t="s">
        <v>167</v>
      </c>
      <c r="D4" t="s">
        <v>168</v>
      </c>
      <c r="E4" s="9" t="s">
        <v>166</v>
      </c>
      <c r="F4" s="9" t="s">
        <v>193</v>
      </c>
      <c r="G4" s="12">
        <v>197266</v>
      </c>
    </row>
    <row r="5" spans="1:7" ht="30" x14ac:dyDescent="0.25">
      <c r="A5">
        <v>2</v>
      </c>
      <c r="B5" s="10" t="s">
        <v>172</v>
      </c>
      <c r="C5" t="s">
        <v>173</v>
      </c>
      <c r="D5" t="s">
        <v>169</v>
      </c>
      <c r="E5" s="9" t="s">
        <v>187</v>
      </c>
      <c r="F5" s="9" t="s">
        <v>194</v>
      </c>
      <c r="G5" s="12">
        <v>21000</v>
      </c>
    </row>
    <row r="6" spans="1:7" ht="25.5" x14ac:dyDescent="0.25">
      <c r="A6">
        <v>3</v>
      </c>
      <c r="B6" s="10" t="s">
        <v>174</v>
      </c>
      <c r="C6" t="s">
        <v>175</v>
      </c>
      <c r="D6" t="s">
        <v>176</v>
      </c>
      <c r="E6" s="11" t="s">
        <v>188</v>
      </c>
      <c r="F6" s="9" t="s">
        <v>195</v>
      </c>
      <c r="G6" s="12">
        <v>421765</v>
      </c>
    </row>
    <row r="7" spans="1:7" ht="75" x14ac:dyDescent="0.25">
      <c r="A7">
        <v>4</v>
      </c>
      <c r="B7" s="10" t="s">
        <v>177</v>
      </c>
      <c r="C7" t="s">
        <v>178</v>
      </c>
      <c r="D7" t="s">
        <v>170</v>
      </c>
      <c r="E7" s="9" t="s">
        <v>189</v>
      </c>
      <c r="F7" s="9" t="s">
        <v>196</v>
      </c>
      <c r="G7" s="12">
        <v>19484.29</v>
      </c>
    </row>
    <row r="8" spans="1:7" ht="45" x14ac:dyDescent="0.25">
      <c r="A8">
        <v>5</v>
      </c>
      <c r="B8" s="10" t="s">
        <v>179</v>
      </c>
      <c r="C8" t="s">
        <v>180</v>
      </c>
      <c r="D8" t="s">
        <v>181</v>
      </c>
      <c r="E8" s="9" t="s">
        <v>190</v>
      </c>
      <c r="F8" s="9" t="s">
        <v>197</v>
      </c>
      <c r="G8" s="12">
        <v>18000</v>
      </c>
    </row>
    <row r="9" spans="1:7" ht="30" x14ac:dyDescent="0.25">
      <c r="A9">
        <v>6</v>
      </c>
      <c r="B9" s="10" t="s">
        <v>182</v>
      </c>
      <c r="C9" t="s">
        <v>183</v>
      </c>
      <c r="D9" t="s">
        <v>184</v>
      </c>
      <c r="E9" s="9" t="s">
        <v>191</v>
      </c>
      <c r="F9" s="9" t="s">
        <v>198</v>
      </c>
      <c r="G9" s="12">
        <v>20000</v>
      </c>
    </row>
    <row r="10" spans="1:7" ht="45" x14ac:dyDescent="0.25">
      <c r="A10">
        <v>7</v>
      </c>
      <c r="B10" s="10" t="s">
        <v>185</v>
      </c>
      <c r="C10" t="s">
        <v>184</v>
      </c>
      <c r="D10" t="s">
        <v>186</v>
      </c>
      <c r="E10" s="9" t="s">
        <v>192</v>
      </c>
      <c r="F10" s="9" t="s">
        <v>199</v>
      </c>
      <c r="G10" s="12">
        <v>12000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206</v>
      </c>
      <c r="C4" t="s">
        <v>201</v>
      </c>
      <c r="D4" t="s">
        <v>207</v>
      </c>
      <c r="E4" t="s">
        <v>140</v>
      </c>
    </row>
  </sheetData>
  <dataValidations count="1">
    <dataValidation type="list" allowBlank="1" showErrorMessage="1" sqref="E4:E201">
      <formula1>Hidden_1_Tabla_4878944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t="s">
        <v>205</v>
      </c>
      <c r="C4" t="s">
        <v>205</v>
      </c>
      <c r="D4" t="s">
        <v>205</v>
      </c>
      <c r="E4" s="8" t="s">
        <v>157</v>
      </c>
    </row>
  </sheetData>
  <hyperlinks>
    <hyperlink ref="E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Tabla_487909</vt:lpstr>
      <vt:lpstr>Tabla_487894</vt:lpstr>
      <vt:lpstr>Hidden_1_Tabla_487894</vt:lpstr>
      <vt:lpstr>Tabla_487906</vt:lpstr>
      <vt:lpstr>Hidden_1_Tabla_4878944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Administrativo Finanzas</cp:lastModifiedBy>
  <dcterms:created xsi:type="dcterms:W3CDTF">2019-10-29T22:17:12Z</dcterms:created>
  <dcterms:modified xsi:type="dcterms:W3CDTF">2019-10-30T15:43:42Z</dcterms:modified>
</cp:coreProperties>
</file>